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0380" windowHeight="9600" tabRatio="925" firstSheet="1" activeTab="1"/>
  </bookViews>
  <sheets>
    <sheet name="Лист1" sheetId="1" state="hidden" r:id="rId1"/>
    <sheet name="Титул" sheetId="2" r:id="rId2"/>
    <sheet name="Хар-ки" sheetId="3" r:id="rId3"/>
    <sheet name="План А4" sheetId="4" r:id="rId4"/>
    <sheet name="План А3" sheetId="5" r:id="rId5"/>
    <sheet name="Мебель" sheetId="6" r:id="rId6"/>
    <sheet name="Комп. и оргтехника" sheetId="7" r:id="rId7"/>
    <sheet name="Аудио-видео техника" sheetId="8" r:id="rId8"/>
    <sheet name="Учебно-научное оборудование" sheetId="9" r:id="rId9"/>
    <sheet name="Бытовая техника" sheetId="10" r:id="rId10"/>
    <sheet name="Технологическое оборуд.столовой" sheetId="11" r:id="rId11"/>
    <sheet name="Ремонтно-строит. оборудование" sheetId="12" r:id="rId12"/>
    <sheet name="Музейные ценности" sheetId="13" r:id="rId13"/>
    <sheet name="Инвентарь и прочее оборудование" sheetId="14" r:id="rId14"/>
    <sheet name="Транспортные средства" sheetId="15" r:id="rId15"/>
    <sheet name="Спортинвентарь" sheetId="16" r:id="rId16"/>
    <sheet name="Нематериальные активы" sheetId="17" r:id="rId17"/>
  </sheets>
  <externalReferences>
    <externalReference r:id="rId20"/>
  </externalReferences>
  <definedNames>
    <definedName name="active">'Лист1'!$B$3:$B$4</definedName>
    <definedName name="Adres">'Лист1'!$Z$3:$Z$14</definedName>
    <definedName name="Audio">'Лист1'!$J$3:$J$6</definedName>
    <definedName name="Auto">'Лист1'!$T$3:$T$4</definedName>
    <definedName name="bytovoe">'Лист1'!$N$3:$N$6</definedName>
    <definedName name="Comp">'Лист1'!$H$3:$H$8</definedName>
    <definedName name="Etaz">'Лист1'!$AB$3:$AB$12</definedName>
    <definedName name="Kafedra">'Лист1'!$AD$3:$AD$125</definedName>
    <definedName name="Laborat">'Лист1'!$L$3:$L$4</definedName>
    <definedName name="matactive">'Лист1'!$B$3:$B$4</definedName>
    <definedName name="Mebel">'Лист1'!$F$3:$F$12</definedName>
    <definedName name="Muzey">'Лист1'!$R$3:$R$4</definedName>
    <definedName name="Prochee">'Лист1'!$V$3:$V$7</definedName>
    <definedName name="remont">'Лист1'!$D$3:$D$8</definedName>
    <definedName name="Sport">'Лист1'!$X$3:$X$4</definedName>
    <definedName name="Stolovaya">'Лист1'!$P$3:$P$6</definedName>
    <definedName name="Вентиляция">'Лист1'!$AL$3:$AL$5</definedName>
    <definedName name="Да">'Лист1'!$AF$3:$AF$4</definedName>
    <definedName name="_xlnm.Print_Titles" localSheetId="5">'Мебель'!$6:$6</definedName>
    <definedName name="кафедры">'Лист1'!$AD$3:$AD$147</definedName>
    <definedName name="Название">'Лист1'!$AP$3:$AP$98</definedName>
    <definedName name="Название_помещения">'Лист1'!$AP$3:$AP$69</definedName>
    <definedName name="название_помещения1">'Лист1'!$AS$3:$AS$48</definedName>
    <definedName name="Назначение">'Лист1'!$AJ$3:$AJ$106</definedName>
    <definedName name="назначение_пом">OFFSET('Лист1'!$AP$3:$AP$69,MATCH('Титул'!$C$9,'Лист1'!$AP:$AP,0)-3,1,COUNTIF('Лист1'!$AP$3:$AP$69,'Титул'!$C$9),1)</definedName>
    <definedName name="назначение_помещения">'Лист1'!$AQ$7:$AQ$73</definedName>
    <definedName name="_xlnm.Print_Area" localSheetId="7">'Аудио-видео техника'!$B$2:$F$21</definedName>
    <definedName name="_xlnm.Print_Area" localSheetId="9">'Бытовая техника'!$B$2:$F$19</definedName>
    <definedName name="_xlnm.Print_Area" localSheetId="13">'Инвентарь и прочее оборудование'!$B$2:$F$20</definedName>
    <definedName name="_xlnm.Print_Area" localSheetId="6">'Комп. и оргтехника'!$B$2:$F$34</definedName>
    <definedName name="_xlnm.Print_Area" localSheetId="5">'Мебель'!$B$2:$F$33</definedName>
    <definedName name="_xlnm.Print_Area" localSheetId="12">'Музейные ценности'!$B$2:$F$20</definedName>
    <definedName name="_xlnm.Print_Area" localSheetId="16">'Нематериальные активы'!$B$2:$F$21</definedName>
    <definedName name="_xlnm.Print_Area" localSheetId="4">'План А3'!$B$3:$T$41</definedName>
    <definedName name="_xlnm.Print_Area" localSheetId="3">'План А4'!$B$2:$L$60</definedName>
    <definedName name="_xlnm.Print_Area" localSheetId="11">'Ремонтно-строит. оборудование'!$B$2:$F$21</definedName>
    <definedName name="_xlnm.Print_Area" localSheetId="15">'Спортинвентарь'!$B$2:$F$21</definedName>
    <definedName name="_xlnm.Print_Area" localSheetId="1">'Титул'!$B$2:$N$42</definedName>
    <definedName name="_xlnm.Print_Area" localSheetId="14">'Транспортные средства'!$B$2:$F$21</definedName>
    <definedName name="_xlnm.Print_Area" localSheetId="8">'Учебно-научное оборудование'!$B$2:$F$20</definedName>
    <definedName name="_xlnm.Print_Area" localSheetId="2">'Хар-ки'!$B$2:$L$38</definedName>
    <definedName name="Отопление">'Лист1'!$AH$3:$AH$5</definedName>
    <definedName name="Подразделения">'[1]Лист2'!$B$2:$B$118</definedName>
    <definedName name="Улица">'Лист1'!$AN$3:$AN$5</definedName>
  </definedNames>
  <calcPr fullCalcOnLoad="1"/>
</workbook>
</file>

<file path=xl/sharedStrings.xml><?xml version="1.0" encoding="utf-8"?>
<sst xmlns="http://schemas.openxmlformats.org/spreadsheetml/2006/main" count="784" uniqueCount="469">
  <si>
    <t>Мебель</t>
  </si>
  <si>
    <t>Опись имущества</t>
  </si>
  <si>
    <t>№ п/п</t>
  </si>
  <si>
    <t>Инвентарный номер</t>
  </si>
  <si>
    <t>Вид оборудования</t>
  </si>
  <si>
    <t>Полное наименование объекта (Марка, модель, размеры)</t>
  </si>
  <si>
    <t>Стол SS 16 NF</t>
  </si>
  <si>
    <t>Материально ответственное лицо</t>
  </si>
  <si>
    <t>А.В. Иванова</t>
  </si>
  <si>
    <t>Панель МТ-40</t>
  </si>
  <si>
    <t>Тумба 1938</t>
  </si>
  <si>
    <t>Тумба 42*54*55</t>
  </si>
  <si>
    <t>Сектор 80*80*2,5</t>
  </si>
  <si>
    <t>Шкаф ШУ-040 (сейф)</t>
  </si>
  <si>
    <t>Стол SS 12 NF</t>
  </si>
  <si>
    <t>Компьютерная и оргтехника</t>
  </si>
  <si>
    <t>Копировально-множительная техника</t>
  </si>
  <si>
    <t>Аудио-видео техника</t>
  </si>
  <si>
    <t>Акустическая система</t>
  </si>
  <si>
    <t>Прочая аудио-видео техника</t>
  </si>
  <si>
    <t>Инструмент</t>
  </si>
  <si>
    <t>Прочее бытовое оборудование</t>
  </si>
  <si>
    <t>Музейные и церковные ценности</t>
  </si>
  <si>
    <t>Музейные экспонаты</t>
  </si>
  <si>
    <t>Транспортные средства</t>
  </si>
  <si>
    <t>Прочее</t>
  </si>
  <si>
    <t>Инвентарь</t>
  </si>
  <si>
    <t>Спортивные принадлежности</t>
  </si>
  <si>
    <t>Спортивный нивентарь</t>
  </si>
  <si>
    <t>Тренажеры для спортивных залов</t>
  </si>
  <si>
    <t>Адреса</t>
  </si>
  <si>
    <t>Этаж</t>
  </si>
  <si>
    <t>Общее кол-во</t>
  </si>
  <si>
    <t>Жалюзи</t>
  </si>
  <si>
    <t>Прочее оборудование</t>
  </si>
  <si>
    <t>Факс Canon FAX - L120</t>
  </si>
  <si>
    <t>Принтер HP Laser Jet 4250dtn</t>
  </si>
  <si>
    <t>Коммутатор HP ProCurve 2524</t>
  </si>
  <si>
    <t>Системный блок Ramec Storm E4300</t>
  </si>
  <si>
    <t>Системный блок Ramec Storm</t>
  </si>
  <si>
    <t>Системный блок Esprimo E5925</t>
  </si>
  <si>
    <t>Монитор ЖК Samsung 20"</t>
  </si>
  <si>
    <t>Монитор ЖК Fujitsu-Siemens 20"</t>
  </si>
  <si>
    <t>Монитор ЖК Samsung 17"</t>
  </si>
  <si>
    <t>Автомобиль грузовой</t>
  </si>
  <si>
    <t>Автомобиль легковой</t>
  </si>
  <si>
    <t>(наименование помещения)</t>
  </si>
  <si>
    <t>(город, улица, № дома, корпус, строение, № этажа, № помещения)</t>
  </si>
  <si>
    <t>Санкт-Петербург, 21 линия, 2-4/45,</t>
  </si>
  <si>
    <t>Лит. А, 1 корпус,</t>
  </si>
  <si>
    <t>Лит. Б, 7 корпус,</t>
  </si>
  <si>
    <t>Лит. В, 5 корпус,</t>
  </si>
  <si>
    <t>Лит. Г, 2 корпус,</t>
  </si>
  <si>
    <t>Лит. Д, 4 корпус,</t>
  </si>
  <si>
    <t>Лит. З, 3 корпус,</t>
  </si>
  <si>
    <t>Лит. И, 6 корпус,</t>
  </si>
  <si>
    <t>Лит. О, 5а корпус,</t>
  </si>
  <si>
    <t>Лит. П, 9 корпус,</t>
  </si>
  <si>
    <t>Лит. Я, 8 корпус,</t>
  </si>
  <si>
    <t>этаж 1,</t>
  </si>
  <si>
    <t>этаж 2,</t>
  </si>
  <si>
    <t>этаж 3,</t>
  </si>
  <si>
    <t xml:space="preserve">этаж 4, </t>
  </si>
  <si>
    <t xml:space="preserve">этаж 5, </t>
  </si>
  <si>
    <t xml:space="preserve">этаж 6, </t>
  </si>
  <si>
    <t>Подвал,</t>
  </si>
  <si>
    <t>Цокольный этаж,</t>
  </si>
  <si>
    <t>Технический этаж,</t>
  </si>
  <si>
    <t>Балкон,</t>
  </si>
  <si>
    <t>№</t>
  </si>
  <si>
    <t>(подпись)</t>
  </si>
  <si>
    <t>Руководитель структурного подразделения</t>
  </si>
  <si>
    <t>Автохозяйство</t>
  </si>
  <si>
    <t>Архив</t>
  </si>
  <si>
    <t>Библиотека</t>
  </si>
  <si>
    <t>Военная кафедра</t>
  </si>
  <si>
    <t>Горный музей</t>
  </si>
  <si>
    <t>Деканат факультета по работе с иностранными учащимися</t>
  </si>
  <si>
    <t>Здравпункт</t>
  </si>
  <si>
    <t>Кафедра Механики</t>
  </si>
  <si>
    <t>Кафедра Разработки и эксплуатации нефтяных и газовых месторождений</t>
  </si>
  <si>
    <t>Кафедра Русского языка и литературы</t>
  </si>
  <si>
    <t>Кафедра Физического воспитания</t>
  </si>
  <si>
    <t>Кафедра Философии</t>
  </si>
  <si>
    <t>Комбинат общественного питания</t>
  </si>
  <si>
    <t>Лаборатория теоретической и прикладной химии</t>
  </si>
  <si>
    <t>Научно-исследовательская часть</t>
  </si>
  <si>
    <t>Научно-образовательный центр</t>
  </si>
  <si>
    <t>НИРС</t>
  </si>
  <si>
    <t>Отдел делопроизводства</t>
  </si>
  <si>
    <t>Отдел интеллектуальной собственности и трансфера технологий</t>
  </si>
  <si>
    <t>Отдел по защите государственной тайны</t>
  </si>
  <si>
    <t>Отдел студенческих общежитий</t>
  </si>
  <si>
    <t>Приемная комиссия</t>
  </si>
  <si>
    <t>Профсоюзный комитет</t>
  </si>
  <si>
    <t>Редакционно-издательский центр</t>
  </si>
  <si>
    <t>Ректорат</t>
  </si>
  <si>
    <t>Телегруппа</t>
  </si>
  <si>
    <t>Управление планирования, бухгалтерского учета, анализа и финансового контроля</t>
  </si>
  <si>
    <t>Учебно-методическое управление</t>
  </si>
  <si>
    <t>Ученый совет</t>
  </si>
  <si>
    <t>Церковь Макария Египетского</t>
  </si>
  <si>
    <t>Эксплуатационно-технический отдел</t>
  </si>
  <si>
    <t>Кафедры</t>
  </si>
  <si>
    <t>Характеристики помещения</t>
  </si>
  <si>
    <t>Назначение помещения</t>
  </si>
  <si>
    <t>Отопление</t>
  </si>
  <si>
    <t>Да/Нет</t>
  </si>
  <si>
    <t>Имеется</t>
  </si>
  <si>
    <t>Отсутствует</t>
  </si>
  <si>
    <t>Наименование характеристики</t>
  </si>
  <si>
    <t>Значение</t>
  </si>
  <si>
    <t>Центральное</t>
  </si>
  <si>
    <t>Местное</t>
  </si>
  <si>
    <t>Ответственный за помещение</t>
  </si>
  <si>
    <t>Ситуационный план</t>
  </si>
  <si>
    <t>Контактная информация:</t>
  </si>
  <si>
    <t>Лекционная аудитория</t>
  </si>
  <si>
    <t>Учебная лаборатория</t>
  </si>
  <si>
    <t>Лаборатория</t>
  </si>
  <si>
    <t>Склад</t>
  </si>
  <si>
    <t>Кухня</t>
  </si>
  <si>
    <t>328-84-47</t>
  </si>
  <si>
    <t>Исполнитель:</t>
  </si>
  <si>
    <t>Телефон:</t>
  </si>
  <si>
    <t>Бытовое помещение</t>
  </si>
  <si>
    <t>Помещение для персонала</t>
  </si>
  <si>
    <t>Балкон зрительного зала</t>
  </si>
  <si>
    <t>Выставочный зал</t>
  </si>
  <si>
    <t>Радиоузел</t>
  </si>
  <si>
    <t>Фойе</t>
  </si>
  <si>
    <t>Банное отделение</t>
  </si>
  <si>
    <t>Гладильная-сушилка</t>
  </si>
  <si>
    <t>Душевое отделение</t>
  </si>
  <si>
    <t>Прачечная</t>
  </si>
  <si>
    <t>Зал для научной работы</t>
  </si>
  <si>
    <t>Книгохранилище</t>
  </si>
  <si>
    <t>Музей</t>
  </si>
  <si>
    <t>Читальный зал</t>
  </si>
  <si>
    <t>Кабинет врача</t>
  </si>
  <si>
    <t>Медицинский кабинет</t>
  </si>
  <si>
    <t>Вычислительный центр</t>
  </si>
  <si>
    <t>Научный архив</t>
  </si>
  <si>
    <t>Аудитория</t>
  </si>
  <si>
    <t>Кафедра</t>
  </si>
  <si>
    <t>Компьютерный класс</t>
  </si>
  <si>
    <t>Лаборантская</t>
  </si>
  <si>
    <t>Преподавательская</t>
  </si>
  <si>
    <t>Компьютерное помещение</t>
  </si>
  <si>
    <t>Рабочий кабинет</t>
  </si>
  <si>
    <t>Рабочее помещение</t>
  </si>
  <si>
    <t>Буфет</t>
  </si>
  <si>
    <t>Горячий цех</t>
  </si>
  <si>
    <t>Доготовочный цех</t>
  </si>
  <si>
    <t>Загрузочная-тарная</t>
  </si>
  <si>
    <t>Кафе</t>
  </si>
  <si>
    <t>Кладовая продуктов</t>
  </si>
  <si>
    <t>Кондитерский цех</t>
  </si>
  <si>
    <t>Моечная</t>
  </si>
  <si>
    <t>Мясной цех</t>
  </si>
  <si>
    <t>Обеденный зал</t>
  </si>
  <si>
    <t>Овощной цех</t>
  </si>
  <si>
    <t>Пищеблок</t>
  </si>
  <si>
    <t>Разделочная</t>
  </si>
  <si>
    <t>Рыбный цех</t>
  </si>
  <si>
    <t>Столовая</t>
  </si>
  <si>
    <t>Хлебная</t>
  </si>
  <si>
    <t>Холодильник</t>
  </si>
  <si>
    <t>Холодный цех</t>
  </si>
  <si>
    <t>Помещение для отдыха</t>
  </si>
  <si>
    <t>Рекреационное помещение</t>
  </si>
  <si>
    <t>Инструментальная</t>
  </si>
  <si>
    <t>Компрессорная</t>
  </si>
  <si>
    <t>Насосная</t>
  </si>
  <si>
    <t>Трансформаторная</t>
  </si>
  <si>
    <t>Мастерская</t>
  </si>
  <si>
    <t>Помещение испытательного стенда</t>
  </si>
  <si>
    <t>Экспериментальная мастреская</t>
  </si>
  <si>
    <t>Аппаратная</t>
  </si>
  <si>
    <t>Бюро пропусков</t>
  </si>
  <si>
    <t>Касса</t>
  </si>
  <si>
    <t>Помещение АТС</t>
  </si>
  <si>
    <t>Помещение вахтера</t>
  </si>
  <si>
    <t>Помещение охраны</t>
  </si>
  <si>
    <t>Проходная</t>
  </si>
  <si>
    <t>Бельевая</t>
  </si>
  <si>
    <t>Весовая</t>
  </si>
  <si>
    <t xml:space="preserve">Кладовая  </t>
  </si>
  <si>
    <t>Помещение ГО</t>
  </si>
  <si>
    <t>Балкон спортивного зала</t>
  </si>
  <si>
    <t>Инвентарная</t>
  </si>
  <si>
    <t>Спортивный зал</t>
  </si>
  <si>
    <t>Тир</t>
  </si>
  <si>
    <t>Тренажерный зал</t>
  </si>
  <si>
    <t>Тренерская</t>
  </si>
  <si>
    <t>Фитнесзал</t>
  </si>
  <si>
    <t>Тренировочный зал</t>
  </si>
  <si>
    <t>Вестибюль</t>
  </si>
  <si>
    <t>Диспетчерская</t>
  </si>
  <si>
    <t>Зал техобслуживания</t>
  </si>
  <si>
    <t>Мойка</t>
  </si>
  <si>
    <t>Ремонтное помещение</t>
  </si>
  <si>
    <t>Гараж</t>
  </si>
  <si>
    <t>Актовый зал</t>
  </si>
  <si>
    <t>Зал совещаний</t>
  </si>
  <si>
    <t xml:space="preserve">Кабинет  </t>
  </si>
  <si>
    <t>Книжный киоск</t>
  </si>
  <si>
    <t>Кабинет заведующего</t>
  </si>
  <si>
    <t>Кабинет директора</t>
  </si>
  <si>
    <t>Кабинет начальника</t>
  </si>
  <si>
    <t>Конференцзал</t>
  </si>
  <si>
    <t>Приемная</t>
  </si>
  <si>
    <t>Класс</t>
  </si>
  <si>
    <t>Пожарная сигнализация</t>
  </si>
  <si>
    <t>Средства оповещения</t>
  </si>
  <si>
    <t>Водопровод</t>
  </si>
  <si>
    <t>Система вентиляции</t>
  </si>
  <si>
    <t>Система кондиционирования</t>
  </si>
  <si>
    <t>Ответственный за 
помещение</t>
  </si>
  <si>
    <t>Помещения: №</t>
  </si>
  <si>
    <t>Музейные ценности</t>
  </si>
  <si>
    <t>Технологический паспорт помещения</t>
  </si>
  <si>
    <t>Освещение</t>
  </si>
  <si>
    <t>Электрические розетки (количество)</t>
  </si>
  <si>
    <t>Электрические розетки силовые (количество)</t>
  </si>
  <si>
    <t>потолочные (встроенные) лампы, количество</t>
  </si>
  <si>
    <t>другие лампы, количество</t>
  </si>
  <si>
    <t>-</t>
  </si>
  <si>
    <t>Естественная</t>
  </si>
  <si>
    <t>Принудительная</t>
  </si>
  <si>
    <t>Электрощитовые (количество)</t>
  </si>
  <si>
    <t>Телефонные розетки (количество)</t>
  </si>
  <si>
    <t>Пункт электропитания лаборатории</t>
  </si>
  <si>
    <t>Аспирантская</t>
  </si>
  <si>
    <t>Церковь</t>
  </si>
  <si>
    <t>Малый пр, 38/40,</t>
  </si>
  <si>
    <t>21 линия, 2-4/45,</t>
  </si>
  <si>
    <t>Улица</t>
  </si>
  <si>
    <t>Комната жилая</t>
  </si>
  <si>
    <t xml:space="preserve"> </t>
  </si>
  <si>
    <t>Коридор</t>
  </si>
  <si>
    <t>Раздевалка</t>
  </si>
  <si>
    <t>Санузел</t>
  </si>
  <si>
    <t>Отдел аналитических исследований ЦКП</t>
  </si>
  <si>
    <t>Центр новых информационных технологий и средств обучения</t>
  </si>
  <si>
    <t>Наименование помещения</t>
  </si>
  <si>
    <t>Административно-хозяйственное управление</t>
  </si>
  <si>
    <t>Главный инженер</t>
  </si>
  <si>
    <t>Деканат Геологоразведочного факультета</t>
  </si>
  <si>
    <t>Деканат Горного факультета</t>
  </si>
  <si>
    <t>Деканат Заочного факультета</t>
  </si>
  <si>
    <t>Деканат Механического факультета</t>
  </si>
  <si>
    <t>Деканат Нефтегазового факультета</t>
  </si>
  <si>
    <t>Деканат Строительного факультета</t>
  </si>
  <si>
    <t>Деканат факультета Фундаментальных и гуманитарных дисциплин</t>
  </si>
  <si>
    <t>Деканат Химико-металлургического факультета</t>
  </si>
  <si>
    <t>Деканат Экономического факультета</t>
  </si>
  <si>
    <t>Деканат Энергетического факультета</t>
  </si>
  <si>
    <t>Инженерно-геологическая партия</t>
  </si>
  <si>
    <t>Институт заочного обучения</t>
  </si>
  <si>
    <t>Кафедра Автоматизации технологических процессов и производств</t>
  </si>
  <si>
    <t>Кафедра Автомобилей и транспортно-технологических комплексов</t>
  </si>
  <si>
    <t>Кафедра Безопасности производств</t>
  </si>
  <si>
    <t>Кафедра Бурения скважин</t>
  </si>
  <si>
    <t>Кафедра Взрывного дела</t>
  </si>
  <si>
    <t>Кафедра Высшей математики</t>
  </si>
  <si>
    <t>Кафедра Геологии и разведки месторождений полезных ископаемых</t>
  </si>
  <si>
    <t>Кафедра Геофизических и геохимических методов поисков и разведки месторождений полезных ископаемых</t>
  </si>
  <si>
    <t>Кафедра Геоэкологии</t>
  </si>
  <si>
    <t>Кафедра Гидрогеологии и инженерной геологии</t>
  </si>
  <si>
    <t>Кафедра Горных транспортных машин</t>
  </si>
  <si>
    <t>Кафедра Инженерной геодезии</t>
  </si>
  <si>
    <t>Кафедра Иностранных языков</t>
  </si>
  <si>
    <t>Кафедра Информатики и компьютерных технологий</t>
  </si>
  <si>
    <t>Кафедра Информационных систем и вычислительной техники</t>
  </si>
  <si>
    <t>Кафедра Истории</t>
  </si>
  <si>
    <t>Кафедра Исторической и динамической геологии</t>
  </si>
  <si>
    <t>Кафедра Маркшейдерского дела</t>
  </si>
  <si>
    <t>Кафедра Материаловедения и технологии художественных изделий</t>
  </si>
  <si>
    <t>Кафедра Машиностроения</t>
  </si>
  <si>
    <t>Кафедра Металлургии</t>
  </si>
  <si>
    <t>Кафедра Метрологии и управления качеством</t>
  </si>
  <si>
    <t>Кафедра Минералогии, кристаллографии и петрографии</t>
  </si>
  <si>
    <t>Кафедра Начертательной геометрии и графики</t>
  </si>
  <si>
    <t>Кафедра Обогащения полезных ископаемых</t>
  </si>
  <si>
    <t>Кафедра Общей и технической физики</t>
  </si>
  <si>
    <t>Кафедра Общей и физической химии</t>
  </si>
  <si>
    <t>Кафедра Организации и управления</t>
  </si>
  <si>
    <t>Кафедра Организации перевозок и безопасности движения</t>
  </si>
  <si>
    <t>Кафедра Печных технологий и переработки энергоносителей</t>
  </si>
  <si>
    <t>Кафедра Приборостроения</t>
  </si>
  <si>
    <t>Кафедра Процессов управления и информационных систем</t>
  </si>
  <si>
    <t>Кафедра Разработки месторождений полезных ископаемых</t>
  </si>
  <si>
    <t>Кафедра Системного анализа и управления инновациями</t>
  </si>
  <si>
    <t>Кафедра Социологии и психологии</t>
  </si>
  <si>
    <t>Кафедра Строительства горных предприятий и подземных сооружений</t>
  </si>
  <si>
    <t>Кафедра Теплотехники и теплоэнергетики</t>
  </si>
  <si>
    <t>Кафедра Транспорта и хранения нефти и газа</t>
  </si>
  <si>
    <t>Кафедра Химических технологий</t>
  </si>
  <si>
    <t>Кафедра Экономики, учета и финансов</t>
  </si>
  <si>
    <t>Кафедра Экономической теории</t>
  </si>
  <si>
    <t>Кафедра Электронных систем</t>
  </si>
  <si>
    <t xml:space="preserve">Кафедра Электротехники, электроэнергетики и электромеханики </t>
  </si>
  <si>
    <t>Курсы по подготовке к поступлению в ВУЗ</t>
  </si>
  <si>
    <t>Научно-образовательный центр коллективного пользования высокотехнологичным оборудованием "ЦКП"</t>
  </si>
  <si>
    <t>Научно-образовательный центр по направлениям "Нанотехнологии"</t>
  </si>
  <si>
    <t>Научно-образовательный центр "Разведка и добыча полезных ископаемых на шельфе"</t>
  </si>
  <si>
    <t>Научный центр геомеханики и проблем горного производства</t>
  </si>
  <si>
    <t>Общежитие №1</t>
  </si>
  <si>
    <t>Общежитие №2</t>
  </si>
  <si>
    <t>Общежитие №3</t>
  </si>
  <si>
    <t>Общежитие №4</t>
  </si>
  <si>
    <t>Общежитие №5</t>
  </si>
  <si>
    <t>Общежитие №6</t>
  </si>
  <si>
    <t>Отдел вентиляции</t>
  </si>
  <si>
    <t>Отдел докторантуры и аспирантуры</t>
  </si>
  <si>
    <t>Отдел мелкого и текущего ремонта</t>
  </si>
  <si>
    <t>Отдел метрологии и паспортизации</t>
  </si>
  <si>
    <t>Отдел механика</t>
  </si>
  <si>
    <t>Отдел охраны труда и пожарной безопасности</t>
  </si>
  <si>
    <t>Отдел по делам гражданской обороны и мобилизационной подготовки</t>
  </si>
  <si>
    <t>Отдел по координации воспитательной работы</t>
  </si>
  <si>
    <t>Отдел приема и обслуживания</t>
  </si>
  <si>
    <t>Отдел слаботочных систем</t>
  </si>
  <si>
    <t>Отдел учебных баз</t>
  </si>
  <si>
    <t>Отдел энергетика</t>
  </si>
  <si>
    <t>Первый проректор</t>
  </si>
  <si>
    <t>Проректор по капитальному строительству</t>
  </si>
  <si>
    <t>Проректор по научной работе</t>
  </si>
  <si>
    <t>Проректор по учебной работе</t>
  </si>
  <si>
    <t>Проректор по экплуатации имущественного комплекса</t>
  </si>
  <si>
    <t>Российское минералогическое общество</t>
  </si>
  <si>
    <t>Совет ветеранов</t>
  </si>
  <si>
    <t>Спортивный клуб “Горняк”</t>
  </si>
  <si>
    <t>Спортивный комплекс “Бассейн”</t>
  </si>
  <si>
    <t>Управление капитального строительства</t>
  </si>
  <si>
    <t>Управление контроля качества</t>
  </si>
  <si>
    <t>Управление логистики</t>
  </si>
  <si>
    <t>Управление образовательных услуг, организации практик и трудоустройству выпускников</t>
  </si>
  <si>
    <t>Управление общежитий и учебных баз</t>
  </si>
  <si>
    <t>Управление по работе с персоналом</t>
  </si>
  <si>
    <t>Управление развития имущественного комплекса</t>
  </si>
  <si>
    <t>Управление режима</t>
  </si>
  <si>
    <t>Управление ремонта и строительства имущественного комплекса</t>
  </si>
  <si>
    <t>Управление технического обеспечения научных исследований ЦКП</t>
  </si>
  <si>
    <t>Учебно-научная лаборатория анализа вещественного состава (УНЛ АВС)</t>
  </si>
  <si>
    <t>Учебно-научная лаборатория современных технологий АСУП и АСУТП</t>
  </si>
  <si>
    <t>Учебно-научная лаборатория современных технологий поисков и разведки месторождений полезных ископаемых (УНЛ СТПР МПИ)</t>
  </si>
  <si>
    <t>Учебно-экспериментальные мастерские</t>
  </si>
  <si>
    <t>Центр аспирантуры и докторантуры</t>
  </si>
  <si>
    <t>Центр довузовской подготовки</t>
  </si>
  <si>
    <t>Центр дополнительного профессионального образования</t>
  </si>
  <si>
    <t>Центр инженерных изысканий</t>
  </si>
  <si>
    <t>Центр международных программ</t>
  </si>
  <si>
    <t>Юридический отдел</t>
  </si>
  <si>
    <t>Административное помещение</t>
  </si>
  <si>
    <t>Балкон</t>
  </si>
  <si>
    <t>Библиотечное помещение</t>
  </si>
  <si>
    <t>Бойлерная</t>
  </si>
  <si>
    <t>Венткамера</t>
  </si>
  <si>
    <t>Водомерный узел</t>
  </si>
  <si>
    <t>Гардероб</t>
  </si>
  <si>
    <t>Душевая</t>
  </si>
  <si>
    <t>Кабельная</t>
  </si>
  <si>
    <t>Кафедральная лаборатория</t>
  </si>
  <si>
    <t>Кафедральное помещение</t>
  </si>
  <si>
    <t>Котельная</t>
  </si>
  <si>
    <t>Лестничная клетка</t>
  </si>
  <si>
    <t>Лоджия</t>
  </si>
  <si>
    <t>Машинное отделение лифтов</t>
  </si>
  <si>
    <t>Мусоросборник</t>
  </si>
  <si>
    <t xml:space="preserve">Научно-исследовательская лаборатория </t>
  </si>
  <si>
    <t>Переход</t>
  </si>
  <si>
    <t>Помещение актового зала</t>
  </si>
  <si>
    <t>Помещение музея</t>
  </si>
  <si>
    <t>Производственное помещение</t>
  </si>
  <si>
    <t>Рекреация</t>
  </si>
  <si>
    <t>Сауна</t>
  </si>
  <si>
    <t>Серверная</t>
  </si>
  <si>
    <t>Спортивное помещение</t>
  </si>
  <si>
    <t>Тамбур</t>
  </si>
  <si>
    <t>Теплоцентр</t>
  </si>
  <si>
    <t>Техническое помещение</t>
  </si>
  <si>
    <t>Учебная мастерская</t>
  </si>
  <si>
    <t>Хозяйственное помещение</t>
  </si>
  <si>
    <t>Холл</t>
  </si>
  <si>
    <t>Электрощитовая</t>
  </si>
  <si>
    <t>Аудитория на 12-15 мест</t>
  </si>
  <si>
    <t>Аудитория на 16-25 мест</t>
  </si>
  <si>
    <t>Аудитория на 26-30 мест</t>
  </si>
  <si>
    <t>Аудитория на 31-50 мест</t>
  </si>
  <si>
    <t>Аудитория на 51-75 мест</t>
  </si>
  <si>
    <t>Аудитория на 76-100 мест</t>
  </si>
  <si>
    <t>Аудитория на 101-150 мест</t>
  </si>
  <si>
    <t>Аудитория на 151-350 мест</t>
  </si>
  <si>
    <t>Бассейн</t>
  </si>
  <si>
    <t>Кабинет</t>
  </si>
  <si>
    <t>Кабинет заведующего кафедрой</t>
  </si>
  <si>
    <t>Каталожный зал</t>
  </si>
  <si>
    <t>Киноаппаратная</t>
  </si>
  <si>
    <t>Комната отдыха сотрудников</t>
  </si>
  <si>
    <t>Преподавательская комната</t>
  </si>
  <si>
    <t>Подсобное помещение</t>
  </si>
  <si>
    <t>Интернет</t>
  </si>
  <si>
    <t>Центральное отопление</t>
  </si>
  <si>
    <t>И.И. Иванов</t>
  </si>
  <si>
    <t>И.И. Петров</t>
  </si>
  <si>
    <t>И.И.Сидоров</t>
  </si>
  <si>
    <t>328-85-16</t>
  </si>
  <si>
    <t>328-85-17</t>
  </si>
  <si>
    <t>328-85-15</t>
  </si>
  <si>
    <t>Стоимостью свыше 500 тысяч рублей</t>
  </si>
  <si>
    <t>Общее кол-во рабочих мест сотрудников</t>
  </si>
  <si>
    <t>Общее кол-во мест для занятий  студентов</t>
  </si>
  <si>
    <t>Библиотечная</t>
  </si>
  <si>
    <t>Для предприятий общественного питания</t>
  </si>
  <si>
    <t>Для общежитий</t>
  </si>
  <si>
    <t>Лабораторная</t>
  </si>
  <si>
    <t>Медицинская</t>
  </si>
  <si>
    <t>Музейная</t>
  </si>
  <si>
    <t>Офисная</t>
  </si>
  <si>
    <t>Специализированная</t>
  </si>
  <si>
    <t>Учебная</t>
  </si>
  <si>
    <t>Прочая</t>
  </si>
  <si>
    <t>Вид мебели</t>
  </si>
  <si>
    <t>Учебно-научное оборудование</t>
  </si>
  <si>
    <t>Оборудование</t>
  </si>
  <si>
    <t>Экспедиционная специализированная техника</t>
  </si>
  <si>
    <t>Компьютерные комплектующие</t>
  </si>
  <si>
    <t>Компьютеры и периферийные устройства</t>
  </si>
  <si>
    <t>Сетевое оборудование</t>
  </si>
  <si>
    <t>Средства связи</t>
  </si>
  <si>
    <t>Прочая компьютерная и оргтехника</t>
  </si>
  <si>
    <t>Аппаратура для аудио-, видеозаписи и воспроизведения</t>
  </si>
  <si>
    <t>Бытовая техника</t>
  </si>
  <si>
    <t>Технологическое оборудование столовой</t>
  </si>
  <si>
    <t>Машины бытовые</t>
  </si>
  <si>
    <t>Оборудование санитарно-техническое</t>
  </si>
  <si>
    <t>Оборудование холодильное</t>
  </si>
  <si>
    <t>Приборы нагревательные</t>
  </si>
  <si>
    <t>Приборы для приготовления пищи</t>
  </si>
  <si>
    <t>Ремонтно-строительное оборудование</t>
  </si>
  <si>
    <t>Машины и оборудование для ремонтно-строительных работ</t>
  </si>
  <si>
    <t>Бурильное, своебойное, копровое оборудование</t>
  </si>
  <si>
    <t>Приборы измерительные</t>
  </si>
  <si>
    <t>Специализированный транспорт</t>
  </si>
  <si>
    <t>Прочее ремонтно-строительное оборудование</t>
  </si>
  <si>
    <t>Предметы для проведения богослужений</t>
  </si>
  <si>
    <t>Инвентарь и прочее оборудование</t>
  </si>
  <si>
    <t>Инструменты музыкальные</t>
  </si>
  <si>
    <t>Машины и оборудование для коммунального хозяйства</t>
  </si>
  <si>
    <t>Машины и оборудование для ремонта и обслуживания транспортных средств</t>
  </si>
  <si>
    <t>Оборудование для обеспечения безопасности</t>
  </si>
  <si>
    <t>Нематериальные активы</t>
  </si>
  <si>
    <t>Программные продукты</t>
  </si>
  <si>
    <t>Вид ценности</t>
  </si>
  <si>
    <t>Вид транспортного средства</t>
  </si>
  <si>
    <t>Вид актива</t>
  </si>
  <si>
    <t>Межкафедральная лаборатория вычислительной техники</t>
  </si>
  <si>
    <t>Начальник Отдела учета и управления имущественным комплексом</t>
  </si>
  <si>
    <t>Аппаратура проекционная</t>
  </si>
  <si>
    <t>Отдел учета и управления имущественным комплексом</t>
  </si>
  <si>
    <t>Отдел по связям с общественностью</t>
  </si>
  <si>
    <t>Вспомогательное помещение кафедры</t>
  </si>
  <si>
    <t>Средний пр., 82,</t>
  </si>
  <si>
    <t>Лит. А</t>
  </si>
  <si>
    <t>(наименование структурного подразделения)</t>
  </si>
  <si>
    <t>Площадь 68,6</t>
  </si>
  <si>
    <t>ПИБ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</si>
</sst>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26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left" wrapText="1"/>
      <protection/>
    </xf>
    <xf numFmtId="0" fontId="3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" fillId="34" borderId="0" xfId="0" applyFont="1" applyFill="1" applyBorder="1" applyAlignment="1" applyProtection="1">
      <alignment textRotation="90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wrapText="1"/>
      <protection/>
    </xf>
    <xf numFmtId="0" fontId="5" fillId="34" borderId="0" xfId="0" applyFont="1" applyFill="1" applyAlignment="1" applyProtection="1">
      <alignment horizontal="righ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 applyProtection="1">
      <alignment horizontal="center" wrapText="1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 applyProtection="1">
      <alignment horizontal="center" wrapText="1"/>
      <protection/>
    </xf>
    <xf numFmtId="0" fontId="6" fillId="34" borderId="15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6" fillId="34" borderId="20" xfId="0" applyFont="1" applyFill="1" applyBorder="1" applyAlignment="1" applyProtection="1">
      <alignment horizont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4" fillId="0" borderId="0" xfId="0" applyFont="1" applyAlignment="1">
      <alignment horizontal="justify"/>
    </xf>
    <xf numFmtId="0" fontId="5" fillId="34" borderId="1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vertical="center"/>
    </xf>
    <xf numFmtId="0" fontId="3" fillId="34" borderId="0" xfId="0" applyFont="1" applyFill="1" applyAlignment="1" applyProtection="1">
      <alignment horizontal="right"/>
      <protection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wrapText="1"/>
      <protection/>
    </xf>
    <xf numFmtId="0" fontId="6" fillId="34" borderId="21" xfId="0" applyFont="1" applyFill="1" applyBorder="1" applyAlignment="1" applyProtection="1">
      <alignment wrapText="1"/>
      <protection/>
    </xf>
    <xf numFmtId="0" fontId="6" fillId="34" borderId="23" xfId="0" applyFont="1" applyFill="1" applyBorder="1" applyAlignment="1" applyProtection="1">
      <alignment wrapText="1"/>
      <protection/>
    </xf>
    <xf numFmtId="0" fontId="6" fillId="34" borderId="15" xfId="0" applyFont="1" applyFill="1" applyBorder="1" applyAlignment="1" applyProtection="1">
      <alignment horizontal="left" wrapText="1"/>
      <protection/>
    </xf>
    <xf numFmtId="0" fontId="6" fillId="34" borderId="22" xfId="0" applyFont="1" applyFill="1" applyBorder="1" applyAlignment="1" applyProtection="1">
      <alignment horizontal="left" wrapText="1"/>
      <protection/>
    </xf>
    <xf numFmtId="0" fontId="6" fillId="34" borderId="21" xfId="0" applyFont="1" applyFill="1" applyBorder="1" applyAlignment="1" applyProtection="1">
      <alignment horizontal="left" wrapText="1"/>
      <protection/>
    </xf>
    <xf numFmtId="0" fontId="6" fillId="34" borderId="23" xfId="0" applyFont="1" applyFill="1" applyBorder="1" applyAlignment="1" applyProtection="1">
      <alignment horizontal="left" wrapText="1"/>
      <protection/>
    </xf>
    <xf numFmtId="0" fontId="8" fillId="34" borderId="0" xfId="0" applyFont="1" applyFill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8" fillId="34" borderId="18" xfId="0" applyFont="1" applyFill="1" applyBorder="1" applyAlignment="1" applyProtection="1">
      <alignment horizontal="center" vertical="top" wrapText="1"/>
      <protection/>
    </xf>
    <xf numFmtId="0" fontId="6" fillId="34" borderId="0" xfId="0" applyFont="1" applyFill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vertical="center" wrapText="1"/>
      <protection/>
    </xf>
    <xf numFmtId="0" fontId="11" fillId="34" borderId="0" xfId="0" applyFont="1" applyFill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right" textRotation="90" wrapText="1"/>
      <protection/>
    </xf>
    <xf numFmtId="0" fontId="6" fillId="34" borderId="0" xfId="0" applyFont="1" applyFill="1" applyAlignment="1" applyProtection="1">
      <alignment horizontal="right" textRotation="90" wrapText="1"/>
      <protection/>
    </xf>
    <xf numFmtId="0" fontId="6" fillId="34" borderId="0" xfId="0" applyFont="1" applyFill="1" applyBorder="1" applyAlignment="1" applyProtection="1">
      <alignment horizontal="right" vertical="center" textRotation="90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uchet2114-04\common\&#1055;&#1072;&#1074;&#1077;&#1083;%20&#1040;&#1085;&#1076;&#1088;&#1080;&#1077;&#1074;&#1089;&#1082;&#1080;&#1081;\&#1058;&#1080;&#1090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">
          <cell r="B2" t="str">
            <v>Автохозяйство</v>
          </cell>
        </row>
        <row r="3">
          <cell r="B3" t="str">
            <v>Административно-хозяйственный управление</v>
          </cell>
        </row>
        <row r="4">
          <cell r="B4" t="str">
            <v>Архив</v>
          </cell>
        </row>
        <row r="5">
          <cell r="B5" t="str">
            <v>Библиотека</v>
          </cell>
        </row>
        <row r="6">
          <cell r="B6" t="str">
            <v>Бухгалтерия</v>
          </cell>
        </row>
        <row r="7">
          <cell r="B7" t="str">
            <v>Военная кафедра</v>
          </cell>
        </row>
        <row r="8">
          <cell r="B8" t="str">
            <v>Воркутинский горный институт</v>
          </cell>
        </row>
        <row r="9">
          <cell r="B9" t="str">
            <v>Всероссийское минералогическое общество</v>
          </cell>
        </row>
        <row r="10">
          <cell r="B10" t="str">
            <v>Главный механик</v>
          </cell>
        </row>
        <row r="11">
          <cell r="B11" t="str">
            <v>Главный энергетик</v>
          </cell>
        </row>
        <row r="12">
          <cell r="B12" t="str">
            <v>Главный юрист</v>
          </cell>
        </row>
        <row r="13">
          <cell r="B13" t="str">
            <v>Горный музей</v>
          </cell>
        </row>
        <row r="14">
          <cell r="B14" t="str">
            <v>Группа расписания</v>
          </cell>
        </row>
        <row r="15">
          <cell r="B15" t="str">
            <v>Деканат Геологоразведочного факультета (ГРФ)</v>
          </cell>
        </row>
        <row r="16">
          <cell r="B16" t="str">
            <v>Деканат Горного факультета (ГФ)</v>
          </cell>
        </row>
        <row r="17">
          <cell r="B17" t="str">
            <v>Деканат Горно-электромеханического факультета (ГЭМФ)</v>
          </cell>
        </row>
        <row r="18">
          <cell r="B18" t="str">
            <v>Деканат заочного факультета</v>
          </cell>
        </row>
        <row r="19">
          <cell r="B19" t="str">
            <v>Деканат Металлургического факультета (МФ)</v>
          </cell>
        </row>
        <row r="20">
          <cell r="B20" t="str">
            <v>Деканат факультета Освоения подземного пространства (ФОПП)</v>
          </cell>
        </row>
        <row r="21">
          <cell r="B21" t="str">
            <v>Деканат факультета по работе с иностранными учащимися</v>
          </cell>
        </row>
        <row r="22">
          <cell r="B22" t="str">
            <v>Деканат факультета Фундаментальных и гуманитарных дисциплин (ФФ и ГД)</v>
          </cell>
        </row>
        <row r="23">
          <cell r="B23" t="str">
            <v>Деканат экономического факультета (ЭФ)</v>
          </cell>
        </row>
        <row r="24">
          <cell r="B24" t="str">
            <v>Здравпункт</v>
          </cell>
        </row>
        <row r="25">
          <cell r="B25" t="str">
            <v>Кафедра Автоматизации технологических процессов и производства (АТПП)</v>
          </cell>
        </row>
        <row r="26">
          <cell r="B26" t="str">
            <v>Кафедра Безопасности производств и разрушения горных пород (БП и РГП)</v>
          </cell>
        </row>
        <row r="27">
          <cell r="B27" t="str">
            <v>Кафедра Высшей математики (ВМ)</v>
          </cell>
        </row>
        <row r="28">
          <cell r="B28" t="str">
            <v>Кафедра Геологии и разведки месторождений полезных ископаемых (ГРМПИ)</v>
          </cell>
        </row>
        <row r="29">
          <cell r="B29" t="str">
            <v>Кафедра Геофизических и геохимических методов поисков и разведки месторождений полезных ископаемых (ГФХМР)</v>
          </cell>
        </row>
        <row r="30">
          <cell r="B30" t="str">
            <v>Кафедра Геоэкологии (ГЭ)</v>
          </cell>
        </row>
        <row r="31">
          <cell r="B31" t="str">
            <v>Кафедра Гидрогеологии и инженерной геологии (Г и ИГ)</v>
          </cell>
        </row>
        <row r="32">
          <cell r="B32" t="str">
            <v>Кафедра Горных транспортных машин (ГТМ)</v>
          </cell>
        </row>
        <row r="33">
          <cell r="B33" t="str">
            <v>Кафедра Инженерной геодезии (ИГ)</v>
          </cell>
        </row>
        <row r="34">
          <cell r="B34" t="str">
            <v>Кафедра иностранных языков</v>
          </cell>
        </row>
        <row r="35">
          <cell r="B35" t="str">
            <v>Кафедра Информатики и компьютерных технологий (А)</v>
          </cell>
        </row>
        <row r="36">
          <cell r="B36" t="str">
            <v>Кафедра Истории и политологии     (И и П)</v>
          </cell>
        </row>
        <row r="37">
          <cell r="B37" t="str">
            <v>Кафедра Исторической и динамической геологии (И и ДГ)</v>
          </cell>
        </row>
        <row r="38">
          <cell r="B38" t="str">
            <v>Кафедра Конструирования горных машин и технологии машиностроения (КГМ и ТМ)</v>
          </cell>
        </row>
        <row r="39">
          <cell r="B39" t="str">
            <v>Кафедра Маркшейдерского дела (МД)</v>
          </cell>
        </row>
        <row r="40">
          <cell r="B40" t="str">
            <v>Кафедра Металлургии цветных металлов (МЦМ)</v>
          </cell>
        </row>
        <row r="41">
          <cell r="B41" t="str">
            <v>Кафедра Механики</v>
          </cell>
        </row>
        <row r="42">
          <cell r="B42" t="str">
            <v>Кафедра Минералогии, кристаллографии и петрографии (МКП)</v>
          </cell>
        </row>
        <row r="43">
          <cell r="B43" t="str">
            <v>Кафедра Начертательной геометрии и графики (НГ и Г)</v>
          </cell>
        </row>
        <row r="44">
          <cell r="B44" t="str">
            <v>Кафедра Обогащения полезных ископаемых (ОПИ)</v>
          </cell>
        </row>
        <row r="45">
          <cell r="B45" t="str">
            <v>Кафедра Общей и технической физики (ОТФ)</v>
          </cell>
        </row>
        <row r="46">
          <cell r="B46" t="str">
            <v>Кафедра Общей и физической химии (ОФХ)</v>
          </cell>
        </row>
        <row r="47">
          <cell r="B47" t="str">
            <v>Кафедра Печных технологий и переработки энергоносителей  (ПТ и ПЭ)</v>
          </cell>
        </row>
        <row r="48">
          <cell r="B48" t="str">
            <v>Кафедра Политической экономии (ПЭ)</v>
          </cell>
        </row>
        <row r="49">
          <cell r="B49" t="str">
            <v>Кафедра Разработки и эксплуатации нефтяных и газовых месторождений</v>
          </cell>
        </row>
        <row r="50">
          <cell r="B50" t="str">
            <v>Кафедра Разработки месторождений полезных ископаемых (РМПИ)</v>
          </cell>
        </row>
        <row r="51">
          <cell r="B51" t="str">
            <v>Кафедра Рудничных и стационарных установок (РСУ)</v>
          </cell>
        </row>
        <row r="52">
          <cell r="B52" t="str">
            <v>Кафедра Русского языка и литературы</v>
          </cell>
        </row>
        <row r="53">
          <cell r="B53" t="str">
            <v>Кафедра Строительства горных предприятий и подземных сооружений (СГП и ПС)</v>
          </cell>
        </row>
        <row r="54">
          <cell r="B54" t="str">
            <v>Кафедра Технологии и техники бурения скважин (ТТБС)</v>
          </cell>
        </row>
        <row r="55">
          <cell r="B55" t="str">
            <v>Кафедра Физического воспитания</v>
          </cell>
        </row>
        <row r="56">
          <cell r="B56" t="str">
            <v>Кафедра Философии</v>
          </cell>
        </row>
        <row r="57">
          <cell r="B57" t="str">
            <v>Кафедра Экономики, учета и аудита (ЭУ и А)</v>
          </cell>
        </row>
        <row r="58">
          <cell r="B58" t="str">
            <v>Кафедра Электротехники и электромеханики (Э и ЭМ)</v>
          </cell>
        </row>
        <row r="59">
          <cell r="B59" t="str">
            <v>Киришский филиал</v>
          </cell>
        </row>
        <row r="60">
          <cell r="B60" t="str">
            <v>Комбинат общественного питания</v>
          </cell>
        </row>
        <row r="61">
          <cell r="B61" t="str">
            <v>Комиссия по списанию материальных ценностей</v>
          </cell>
        </row>
        <row r="62">
          <cell r="B62" t="str">
            <v>Курсы по подготовке к поступлению в вуз/см 61</v>
          </cell>
        </row>
        <row r="63">
          <cell r="B63" t="str">
            <v>Лаборатория Вычислительной техники</v>
          </cell>
        </row>
        <row r="64">
          <cell r="B64" t="str">
            <v>Лаборатория теоретической и прикладной химии</v>
          </cell>
        </row>
        <row r="65">
          <cell r="B65" t="str">
            <v>Материальный отдел</v>
          </cell>
        </row>
        <row r="66">
          <cell r="B66" t="str">
            <v>Методический отдел УМУ (МО)</v>
          </cell>
        </row>
        <row r="67">
          <cell r="B67" t="str">
            <v>Научно-исследовательская часть</v>
          </cell>
        </row>
        <row r="68">
          <cell r="B68" t="str">
            <v>Научно-образовательный центр</v>
          </cell>
        </row>
        <row r="69">
          <cell r="B69" t="str">
            <v>Научный центр геомеханики и проблем горного производства (ВНИМИ)</v>
          </cell>
        </row>
        <row r="70">
          <cell r="B70" t="str">
            <v>Начальник транспортного отдела</v>
          </cell>
        </row>
        <row r="71">
          <cell r="B71" t="str">
            <v>НИРС</v>
          </cell>
        </row>
        <row r="72">
          <cell r="B72" t="str">
            <v>Общежитие №1, Малый пр.</v>
          </cell>
        </row>
        <row r="73">
          <cell r="B73" t="str">
            <v>Общежитие №2, Шкиперский пр.</v>
          </cell>
        </row>
        <row r="74">
          <cell r="B74" t="str">
            <v>Общежитие №3, Наличная ул.</v>
          </cell>
        </row>
        <row r="75">
          <cell r="B75" t="str">
            <v>Общежитие №4, Морская наб.</v>
          </cell>
        </row>
        <row r="76">
          <cell r="B76" t="str">
            <v>Организации и управления (ОиУ)</v>
          </cell>
        </row>
        <row r="77">
          <cell r="B77" t="str">
            <v>Отдел автоматизированной контрольно-пропускной службы</v>
          </cell>
        </row>
        <row r="78">
          <cell r="B78" t="str">
            <v>Отдел аспирантуры и докторантуры</v>
          </cell>
        </row>
        <row r="79">
          <cell r="B79" t="str">
            <v>Отдел Госзаказа</v>
          </cell>
        </row>
        <row r="80">
          <cell r="B80" t="str">
            <v>Отдел гражданской обороны и мобилизационной подготовки (ГО и МП)</v>
          </cell>
        </row>
        <row r="81">
          <cell r="B81" t="str">
            <v>Отдел делопроизводства</v>
          </cell>
        </row>
        <row r="82">
          <cell r="B82" t="str">
            <v>Отдел договоров</v>
          </cell>
        </row>
        <row r="83">
          <cell r="B83" t="str">
            <v>Отдел интеллектуальной собственности и трансфера технологий</v>
          </cell>
        </row>
        <row r="84">
          <cell r="B84" t="str">
            <v>Отдел кадров</v>
          </cell>
        </row>
        <row r="85">
          <cell r="B85" t="str">
            <v>Отдел охраны труда</v>
          </cell>
        </row>
        <row r="86">
          <cell r="B86" t="str">
            <v>Отдел по защите государственной тайны</v>
          </cell>
        </row>
        <row r="87">
          <cell r="B87" t="str">
            <v>Отдел практик,  содействия занятости и трудоустройству выпускников (ОПСЗ и ТВ)</v>
          </cell>
        </row>
        <row r="88">
          <cell r="B88" t="str">
            <v>Отдел приема и обслуживания (УМД)</v>
          </cell>
        </row>
        <row r="89">
          <cell r="B89" t="str">
            <v>Отдел Развития “ Управление проектирования объектов имущественного комплекса института”</v>
          </cell>
        </row>
        <row r="90">
          <cell r="B90" t="str">
            <v>Отдел снабжения</v>
          </cell>
        </row>
        <row r="91">
          <cell r="B91" t="str">
            <v>Отдел студенческих общежитий</v>
          </cell>
        </row>
        <row r="92">
          <cell r="B92" t="str">
            <v>Отдел технических средств обучения(ТСО)</v>
          </cell>
        </row>
        <row r="93">
          <cell r="B93" t="str">
            <v>Отдел Учета имущественного комплекса</v>
          </cell>
        </row>
        <row r="94">
          <cell r="B94" t="str">
            <v>Планово-финансовый отдел</v>
          </cell>
        </row>
        <row r="95">
          <cell r="B95" t="str">
            <v>Помощник проректора по экономике</v>
          </cell>
        </row>
        <row r="96">
          <cell r="B96" t="str">
            <v>Представительство СПГГИ (ТУ) в г. Кировск</v>
          </cell>
        </row>
        <row r="97">
          <cell r="B97" t="str">
            <v>Представительство СПГГИ (ТУ) в г. Сланцы</v>
          </cell>
        </row>
        <row r="98">
          <cell r="B98" t="str">
            <v>Приемная комиссия</v>
          </cell>
        </row>
        <row r="99">
          <cell r="B99" t="str">
            <v>Профсоюзный комитет</v>
          </cell>
        </row>
        <row r="100">
          <cell r="B100" t="str">
            <v>Расчетный отдел</v>
          </cell>
        </row>
        <row r="101">
          <cell r="B101" t="str">
            <v>Редакционно-издательский центр</v>
          </cell>
        </row>
        <row r="102">
          <cell r="B102" t="str">
            <v>Ректорат</v>
          </cell>
        </row>
        <row r="103">
          <cell r="B103" t="str">
            <v>Ремонтно-строительное управление</v>
          </cell>
        </row>
        <row r="104">
          <cell r="B104" t="str">
            <v>Северо-Западное региональное кадастровое бюро</v>
          </cell>
        </row>
        <row r="105">
          <cell r="B105" t="str">
            <v>Спортивный клуб “Горняк”/см 49</v>
          </cell>
        </row>
        <row r="106">
          <cell r="B106" t="str">
            <v>Телегруппа</v>
          </cell>
        </row>
        <row r="107">
          <cell r="B107" t="str">
            <v>Техникум геодезии и картографии г. СПб</v>
          </cell>
        </row>
        <row r="108">
          <cell r="B108" t="str">
            <v>Управление капитального строительства и социального развития</v>
          </cell>
        </row>
        <row r="109">
          <cell r="B109" t="str">
            <v>Управление международной деятельностью (УМД)</v>
          </cell>
        </row>
        <row r="110">
          <cell r="B110" t="str">
            <v>Управление планирования, бухгалтерского учета, анализа и финансового контроля</v>
          </cell>
        </row>
        <row r="111">
          <cell r="B111" t="str">
            <v>Учебно-методическое управление</v>
          </cell>
        </row>
        <row r="112">
          <cell r="B112" t="str">
            <v>Учебно-научная лаборатория современ. технологий поисков и разведки месторождений полезных ископаемых (УНЛ СТПР МПИ)</v>
          </cell>
        </row>
        <row r="113">
          <cell r="B113" t="str">
            <v>Учебно-научная лаборатория современных технологий (АСУП и АСУТП)</v>
          </cell>
        </row>
        <row r="114">
          <cell r="B114" t="str">
            <v>Учебный компьютерный центр</v>
          </cell>
        </row>
        <row r="115">
          <cell r="B115" t="str">
            <v>Ученый совет</v>
          </cell>
        </row>
        <row r="116">
          <cell r="B116" t="str">
            <v>Центр повышения квалификации и переподготовки кадров</v>
          </cell>
        </row>
        <row r="117">
          <cell r="B117" t="str">
            <v>Церковь Макария Египетского</v>
          </cell>
        </row>
        <row r="118">
          <cell r="B118" t="str">
            <v>Эксплуатационно-технический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147"/>
  <sheetViews>
    <sheetView showFormulas="1" zoomScale="85" zoomScaleNormal="85" zoomScalePageLayoutView="0" workbookViewId="0" topLeftCell="A1">
      <selection activeCell="V14" sqref="V14"/>
    </sheetView>
  </sheetViews>
  <sheetFormatPr defaultColWidth="9.00390625" defaultRowHeight="12.75"/>
  <cols>
    <col min="1" max="1" width="2.00390625" style="2" customWidth="1"/>
    <col min="2" max="2" width="13.625" style="2" customWidth="1"/>
    <col min="3" max="3" width="1.12109375" style="2" customWidth="1"/>
    <col min="4" max="4" width="9.125" style="2" customWidth="1"/>
    <col min="5" max="5" width="0.875" style="2" customWidth="1"/>
    <col min="6" max="6" width="5.75390625" style="2" customWidth="1"/>
    <col min="7" max="7" width="0.875" style="2" customWidth="1"/>
    <col min="8" max="8" width="5.75390625" style="2" customWidth="1"/>
    <col min="9" max="9" width="0.875" style="2" customWidth="1"/>
    <col min="10" max="10" width="5.75390625" style="2" customWidth="1"/>
    <col min="11" max="11" width="0.875" style="2" customWidth="1"/>
    <col min="12" max="12" width="5.75390625" style="2" customWidth="1"/>
    <col min="13" max="13" width="0.875" style="2" customWidth="1"/>
    <col min="14" max="14" width="5.75390625" style="2" customWidth="1"/>
    <col min="15" max="15" width="0.875" style="2" customWidth="1"/>
    <col min="16" max="16" width="5.75390625" style="2" customWidth="1"/>
    <col min="17" max="17" width="0.875" style="2" customWidth="1"/>
    <col min="18" max="18" width="5.75390625" style="2" customWidth="1"/>
    <col min="19" max="19" width="0.875" style="2" customWidth="1"/>
    <col min="20" max="20" width="5.75390625" style="2" customWidth="1"/>
    <col min="21" max="21" width="0.875" style="2" customWidth="1"/>
    <col min="22" max="22" width="5.75390625" style="2" customWidth="1"/>
    <col min="23" max="23" width="0.875" style="2" customWidth="1"/>
    <col min="24" max="24" width="5.75390625" style="2" customWidth="1"/>
    <col min="25" max="25" width="0.875" style="2" customWidth="1"/>
    <col min="26" max="26" width="5.75390625" style="2" customWidth="1"/>
    <col min="27" max="27" width="0.875" style="2" customWidth="1"/>
    <col min="28" max="28" width="5.75390625" style="2" customWidth="1"/>
    <col min="29" max="29" width="0.875" style="2" customWidth="1"/>
    <col min="30" max="30" width="8.75390625" style="14" customWidth="1"/>
    <col min="31" max="31" width="0.875" style="2" customWidth="1"/>
    <col min="32" max="32" width="5.75390625" style="2" customWidth="1"/>
    <col min="33" max="33" width="0.875" style="2" customWidth="1"/>
    <col min="34" max="34" width="5.75390625" style="2" customWidth="1"/>
    <col min="35" max="35" width="0.875" style="2" customWidth="1"/>
    <col min="36" max="36" width="5.75390625" style="2" customWidth="1"/>
    <col min="37" max="37" width="0.875" style="2" customWidth="1"/>
    <col min="38" max="38" width="6.00390625" style="2" customWidth="1"/>
    <col min="39" max="39" width="1.00390625" style="2" customWidth="1"/>
    <col min="40" max="40" width="9.125" style="2" customWidth="1"/>
    <col min="41" max="41" width="1.625" style="2" customWidth="1"/>
    <col min="42" max="42" width="18.125" style="2" customWidth="1"/>
    <col min="43" max="43" width="17.875" style="2" customWidth="1"/>
    <col min="44" max="44" width="9.125" style="2" customWidth="1"/>
    <col min="45" max="45" width="28.625" style="2" customWidth="1"/>
    <col min="46" max="16384" width="9.125" style="2" customWidth="1"/>
  </cols>
  <sheetData>
    <row r="2" spans="2:45" ht="15.75">
      <c r="B2" s="1" t="s">
        <v>453</v>
      </c>
      <c r="D2" s="1" t="s">
        <v>441</v>
      </c>
      <c r="F2" s="1" t="s">
        <v>0</v>
      </c>
      <c r="H2" s="1" t="s">
        <v>15</v>
      </c>
      <c r="J2" s="1" t="s">
        <v>17</v>
      </c>
      <c r="L2" s="1" t="s">
        <v>425</v>
      </c>
      <c r="N2" s="1" t="s">
        <v>434</v>
      </c>
      <c r="O2" s="1"/>
      <c r="P2" s="1" t="s">
        <v>435</v>
      </c>
      <c r="R2" s="1" t="s">
        <v>22</v>
      </c>
      <c r="T2" s="1" t="s">
        <v>24</v>
      </c>
      <c r="V2" s="1" t="s">
        <v>448</v>
      </c>
      <c r="X2" s="1" t="s">
        <v>27</v>
      </c>
      <c r="Z2" s="1" t="s">
        <v>30</v>
      </c>
      <c r="AB2" s="1" t="s">
        <v>31</v>
      </c>
      <c r="AD2" s="17" t="s">
        <v>103</v>
      </c>
      <c r="AF2" s="1" t="s">
        <v>107</v>
      </c>
      <c r="AH2" s="1" t="s">
        <v>106</v>
      </c>
      <c r="AJ2" s="1" t="s">
        <v>105</v>
      </c>
      <c r="AL2" s="93" t="s">
        <v>216</v>
      </c>
      <c r="AN2" s="1" t="s">
        <v>237</v>
      </c>
      <c r="AP2" s="1" t="s">
        <v>245</v>
      </c>
      <c r="AQ2" s="1" t="s">
        <v>105</v>
      </c>
      <c r="AS2" s="1" t="s">
        <v>245</v>
      </c>
    </row>
    <row r="3" spans="2:45" ht="15.75" customHeight="1">
      <c r="B3" s="2" t="s">
        <v>454</v>
      </c>
      <c r="D3" s="2" t="s">
        <v>20</v>
      </c>
      <c r="F3" s="2" t="s">
        <v>414</v>
      </c>
      <c r="H3" s="96" t="s">
        <v>428</v>
      </c>
      <c r="J3" s="2" t="s">
        <v>18</v>
      </c>
      <c r="L3" s="2" t="s">
        <v>426</v>
      </c>
      <c r="N3" s="2" t="s">
        <v>436</v>
      </c>
      <c r="P3" s="2" t="s">
        <v>436</v>
      </c>
      <c r="R3" s="2" t="s">
        <v>23</v>
      </c>
      <c r="T3" s="2" t="s">
        <v>44</v>
      </c>
      <c r="V3" s="2" t="s">
        <v>26</v>
      </c>
      <c r="X3" s="2" t="s">
        <v>28</v>
      </c>
      <c r="Z3" s="2" t="s">
        <v>239</v>
      </c>
      <c r="AB3" s="2" t="s">
        <v>59</v>
      </c>
      <c r="AD3" s="15" t="s">
        <v>72</v>
      </c>
      <c r="AF3" s="2" t="s">
        <v>108</v>
      </c>
      <c r="AH3" s="2" t="s">
        <v>112</v>
      </c>
      <c r="AJ3" s="2" t="s">
        <v>203</v>
      </c>
      <c r="AL3" s="2" t="s">
        <v>228</v>
      </c>
      <c r="AN3" s="2" t="s">
        <v>235</v>
      </c>
      <c r="AP3" s="96" t="s">
        <v>355</v>
      </c>
      <c r="AQ3" s="96" t="s">
        <v>73</v>
      </c>
      <c r="AS3" s="96" t="s">
        <v>355</v>
      </c>
    </row>
    <row r="4" spans="2:45" ht="15.75" customHeight="1">
      <c r="B4" s="2" t="s">
        <v>25</v>
      </c>
      <c r="D4" s="2" t="s">
        <v>442</v>
      </c>
      <c r="F4" s="2" t="s">
        <v>415</v>
      </c>
      <c r="H4" s="96" t="s">
        <v>429</v>
      </c>
      <c r="J4" s="2" t="s">
        <v>433</v>
      </c>
      <c r="L4" s="2" t="s">
        <v>427</v>
      </c>
      <c r="N4" s="2" t="s">
        <v>437</v>
      </c>
      <c r="P4" s="2" t="s">
        <v>438</v>
      </c>
      <c r="R4" s="2" t="s">
        <v>447</v>
      </c>
      <c r="T4" s="2" t="s">
        <v>45</v>
      </c>
      <c r="V4" s="2" t="s">
        <v>449</v>
      </c>
      <c r="X4" s="2" t="s">
        <v>29</v>
      </c>
      <c r="Z4" s="2" t="s">
        <v>49</v>
      </c>
      <c r="AB4" s="2" t="s">
        <v>60</v>
      </c>
      <c r="AD4" s="15" t="s">
        <v>246</v>
      </c>
      <c r="AF4" s="2" t="s">
        <v>109</v>
      </c>
      <c r="AH4" s="2" t="s">
        <v>113</v>
      </c>
      <c r="AJ4" s="2" t="s">
        <v>178</v>
      </c>
      <c r="AL4" s="2" t="s">
        <v>229</v>
      </c>
      <c r="AN4" s="2" t="s">
        <v>236</v>
      </c>
      <c r="AP4" s="96" t="s">
        <v>355</v>
      </c>
      <c r="AQ4" s="96" t="s">
        <v>396</v>
      </c>
      <c r="AS4" s="96" t="s">
        <v>143</v>
      </c>
    </row>
    <row r="5" spans="4:45" ht="15.75" customHeight="1">
      <c r="D5" s="2" t="s">
        <v>443</v>
      </c>
      <c r="F5" s="2" t="s">
        <v>416</v>
      </c>
      <c r="H5" s="96" t="s">
        <v>16</v>
      </c>
      <c r="J5" s="2" t="s">
        <v>460</v>
      </c>
      <c r="N5" s="2" t="s">
        <v>439</v>
      </c>
      <c r="P5" s="2" t="s">
        <v>440</v>
      </c>
      <c r="V5" s="2" t="s">
        <v>450</v>
      </c>
      <c r="Z5" s="2" t="s">
        <v>50</v>
      </c>
      <c r="AB5" s="2" t="s">
        <v>61</v>
      </c>
      <c r="AD5" s="15" t="s">
        <v>73</v>
      </c>
      <c r="AH5" s="2" t="s">
        <v>109</v>
      </c>
      <c r="AJ5" s="2" t="s">
        <v>73</v>
      </c>
      <c r="AL5" s="2" t="s">
        <v>109</v>
      </c>
      <c r="AN5" s="2" t="s">
        <v>464</v>
      </c>
      <c r="AP5" s="96" t="s">
        <v>355</v>
      </c>
      <c r="AQ5" s="2" t="s">
        <v>180</v>
      </c>
      <c r="AS5" s="96" t="s">
        <v>356</v>
      </c>
    </row>
    <row r="6" spans="4:45" ht="15.75" customHeight="1">
      <c r="D6" s="2" t="s">
        <v>444</v>
      </c>
      <c r="F6" s="2" t="s">
        <v>417</v>
      </c>
      <c r="H6" s="96" t="s">
        <v>430</v>
      </c>
      <c r="J6" s="2" t="s">
        <v>19</v>
      </c>
      <c r="N6" s="2" t="s">
        <v>21</v>
      </c>
      <c r="P6" s="2" t="s">
        <v>34</v>
      </c>
      <c r="V6" s="2" t="s">
        <v>451</v>
      </c>
      <c r="Z6" s="2" t="s">
        <v>51</v>
      </c>
      <c r="AB6" s="2" t="s">
        <v>62</v>
      </c>
      <c r="AD6" s="15" t="s">
        <v>74</v>
      </c>
      <c r="AJ6" s="2" t="s">
        <v>233</v>
      </c>
      <c r="AP6" s="96" t="s">
        <v>355</v>
      </c>
      <c r="AQ6" s="98" t="s">
        <v>183</v>
      </c>
      <c r="AS6" s="96" t="s">
        <v>357</v>
      </c>
    </row>
    <row r="7" spans="4:45" ht="15.75" customHeight="1">
      <c r="D7" s="2" t="s">
        <v>445</v>
      </c>
      <c r="F7" s="2" t="s">
        <v>418</v>
      </c>
      <c r="H7" s="96" t="s">
        <v>431</v>
      </c>
      <c r="V7" s="2" t="s">
        <v>452</v>
      </c>
      <c r="Z7" s="2" t="s">
        <v>52</v>
      </c>
      <c r="AB7" s="2" t="s">
        <v>63</v>
      </c>
      <c r="AD7" s="15" t="s">
        <v>75</v>
      </c>
      <c r="AJ7" s="2" t="s">
        <v>143</v>
      </c>
      <c r="AP7" s="96" t="s">
        <v>143</v>
      </c>
      <c r="AQ7" s="96" t="s">
        <v>387</v>
      </c>
      <c r="AS7" s="96" t="s">
        <v>358</v>
      </c>
    </row>
    <row r="8" spans="4:45" ht="15.75" customHeight="1">
      <c r="D8" s="2" t="s">
        <v>446</v>
      </c>
      <c r="F8" s="2" t="s">
        <v>419</v>
      </c>
      <c r="H8" s="96" t="s">
        <v>432</v>
      </c>
      <c r="Z8" s="2" t="s">
        <v>53</v>
      </c>
      <c r="AB8" s="2" t="s">
        <v>64</v>
      </c>
      <c r="AD8" s="15" t="s">
        <v>247</v>
      </c>
      <c r="AJ8" s="2" t="s">
        <v>127</v>
      </c>
      <c r="AP8" s="96" t="s">
        <v>143</v>
      </c>
      <c r="AQ8" s="96" t="s">
        <v>388</v>
      </c>
      <c r="AS8" s="96" t="s">
        <v>151</v>
      </c>
    </row>
    <row r="9" spans="6:45" ht="15.75" customHeight="1">
      <c r="F9" s="2" t="s">
        <v>420</v>
      </c>
      <c r="Z9" s="2" t="s">
        <v>54</v>
      </c>
      <c r="AB9" s="2" t="s">
        <v>65</v>
      </c>
      <c r="AD9" s="15" t="s">
        <v>76</v>
      </c>
      <c r="AJ9" s="2" t="s">
        <v>189</v>
      </c>
      <c r="AP9" s="96" t="s">
        <v>143</v>
      </c>
      <c r="AQ9" s="96" t="s">
        <v>389</v>
      </c>
      <c r="AS9" s="96" t="s">
        <v>359</v>
      </c>
    </row>
    <row r="10" spans="6:45" ht="15.75" customHeight="1">
      <c r="F10" s="2" t="s">
        <v>421</v>
      </c>
      <c r="Z10" s="2" t="s">
        <v>55</v>
      </c>
      <c r="AB10" s="2" t="s">
        <v>66</v>
      </c>
      <c r="AD10" s="16" t="s">
        <v>248</v>
      </c>
      <c r="AJ10" s="2" t="s">
        <v>131</v>
      </c>
      <c r="AP10" s="96" t="s">
        <v>143</v>
      </c>
      <c r="AQ10" s="96" t="s">
        <v>390</v>
      </c>
      <c r="AS10" s="96" t="s">
        <v>197</v>
      </c>
    </row>
    <row r="11" spans="6:45" ht="15.75" customHeight="1">
      <c r="F11" s="2" t="s">
        <v>422</v>
      </c>
      <c r="Z11" s="2" t="s">
        <v>56</v>
      </c>
      <c r="AB11" s="2" t="s">
        <v>67</v>
      </c>
      <c r="AD11" s="16" t="s">
        <v>249</v>
      </c>
      <c r="AJ11" s="2" t="s">
        <v>185</v>
      </c>
      <c r="AP11" s="96" t="s">
        <v>143</v>
      </c>
      <c r="AQ11" s="96" t="s">
        <v>391</v>
      </c>
      <c r="AS11" s="96" t="s">
        <v>360</v>
      </c>
    </row>
    <row r="12" spans="6:45" ht="15.75" customHeight="1">
      <c r="F12" s="2" t="s">
        <v>423</v>
      </c>
      <c r="Z12" s="2" t="s">
        <v>57</v>
      </c>
      <c r="AB12" s="2" t="s">
        <v>68</v>
      </c>
      <c r="AD12" s="15" t="s">
        <v>250</v>
      </c>
      <c r="AJ12" s="2" t="s">
        <v>74</v>
      </c>
      <c r="AP12" s="96" t="s">
        <v>143</v>
      </c>
      <c r="AQ12" s="96" t="s">
        <v>392</v>
      </c>
      <c r="AS12" s="96" t="s">
        <v>361</v>
      </c>
    </row>
    <row r="13" spans="26:45" ht="15.75" customHeight="1">
      <c r="Z13" s="2" t="s">
        <v>58</v>
      </c>
      <c r="AD13" s="16" t="s">
        <v>251</v>
      </c>
      <c r="AJ13" s="2" t="s">
        <v>151</v>
      </c>
      <c r="AP13" s="96" t="s">
        <v>143</v>
      </c>
      <c r="AQ13" s="96" t="s">
        <v>393</v>
      </c>
      <c r="AS13" s="96" t="s">
        <v>362</v>
      </c>
    </row>
    <row r="14" spans="26:45" ht="15.75" customHeight="1">
      <c r="Z14" s="2" t="s">
        <v>465</v>
      </c>
      <c r="AD14" s="16" t="s">
        <v>252</v>
      </c>
      <c r="AJ14" s="2" t="s">
        <v>125</v>
      </c>
      <c r="AP14" s="96" t="s">
        <v>143</v>
      </c>
      <c r="AQ14" s="96" t="s">
        <v>394</v>
      </c>
      <c r="AS14" s="96" t="s">
        <v>363</v>
      </c>
    </row>
    <row r="15" spans="30:45" ht="15.75" customHeight="1">
      <c r="AD15" s="16" t="s">
        <v>253</v>
      </c>
      <c r="AJ15" s="2" t="s">
        <v>179</v>
      </c>
      <c r="AP15" s="96" t="s">
        <v>356</v>
      </c>
      <c r="AQ15" s="2" t="s">
        <v>356</v>
      </c>
      <c r="AS15" s="96" t="s">
        <v>155</v>
      </c>
    </row>
    <row r="16" spans="30:45" ht="15.75" customHeight="1">
      <c r="AD16" s="15" t="s">
        <v>77</v>
      </c>
      <c r="AJ16" s="2" t="s">
        <v>186</v>
      </c>
      <c r="AP16" s="96" t="s">
        <v>357</v>
      </c>
      <c r="AQ16" s="96" t="s">
        <v>398</v>
      </c>
      <c r="AS16" s="97" t="s">
        <v>364</v>
      </c>
    </row>
    <row r="17" spans="30:45" ht="15.75" customHeight="1">
      <c r="AD17" s="15" t="s">
        <v>254</v>
      </c>
      <c r="AJ17" s="2" t="s">
        <v>197</v>
      </c>
      <c r="AP17" s="96" t="s">
        <v>357</v>
      </c>
      <c r="AQ17" s="96" t="s">
        <v>136</v>
      </c>
      <c r="AS17" s="96" t="s">
        <v>365</v>
      </c>
    </row>
    <row r="18" spans="30:45" ht="15.75" customHeight="1">
      <c r="AD18" s="16" t="s">
        <v>255</v>
      </c>
      <c r="AJ18" s="2" t="s">
        <v>128</v>
      </c>
      <c r="AP18" s="96" t="s">
        <v>357</v>
      </c>
      <c r="AQ18" s="96" t="s">
        <v>138</v>
      </c>
      <c r="AS18" s="98" t="s">
        <v>145</v>
      </c>
    </row>
    <row r="19" spans="30:45" ht="15.75" customHeight="1">
      <c r="AD19" s="15" t="s">
        <v>256</v>
      </c>
      <c r="AJ19" s="2" t="s">
        <v>141</v>
      </c>
      <c r="AP19" s="96" t="s">
        <v>358</v>
      </c>
      <c r="AQ19" s="2" t="s">
        <v>358</v>
      </c>
      <c r="AS19" s="96" t="s">
        <v>240</v>
      </c>
    </row>
    <row r="20" spans="30:45" ht="15.75" customHeight="1">
      <c r="AD20" s="15" t="s">
        <v>257</v>
      </c>
      <c r="AJ20" s="2" t="s">
        <v>202</v>
      </c>
      <c r="AP20" s="96" t="s">
        <v>151</v>
      </c>
      <c r="AQ20" s="2" t="s">
        <v>151</v>
      </c>
      <c r="AS20" s="96" t="s">
        <v>366</v>
      </c>
    </row>
    <row r="21" spans="30:45" ht="15.75" customHeight="1">
      <c r="AD21" s="15" t="s">
        <v>78</v>
      </c>
      <c r="AJ21" s="2" t="s">
        <v>132</v>
      </c>
      <c r="AP21" s="96" t="s">
        <v>359</v>
      </c>
      <c r="AQ21" s="2" t="s">
        <v>359</v>
      </c>
      <c r="AS21" s="96" t="s">
        <v>121</v>
      </c>
    </row>
    <row r="22" spans="30:45" ht="15.75" customHeight="1">
      <c r="AD22" s="15" t="s">
        <v>258</v>
      </c>
      <c r="AJ22" s="2" t="s">
        <v>152</v>
      </c>
      <c r="AP22" s="96" t="s">
        <v>197</v>
      </c>
      <c r="AQ22" s="2" t="s">
        <v>197</v>
      </c>
      <c r="AS22" s="98" t="s">
        <v>367</v>
      </c>
    </row>
    <row r="23" spans="30:45" ht="15.75" customHeight="1">
      <c r="AD23" s="15" t="s">
        <v>259</v>
      </c>
      <c r="AJ23" s="2" t="s">
        <v>198</v>
      </c>
      <c r="AP23" s="96" t="s">
        <v>360</v>
      </c>
      <c r="AQ23" s="2" t="s">
        <v>360</v>
      </c>
      <c r="AS23" s="98" t="s">
        <v>368</v>
      </c>
    </row>
    <row r="24" spans="30:45" ht="15.75" customHeight="1">
      <c r="AD24" s="15" t="s">
        <v>260</v>
      </c>
      <c r="AJ24" s="2" t="s">
        <v>153</v>
      </c>
      <c r="AP24" s="96" t="s">
        <v>361</v>
      </c>
      <c r="AQ24" s="2" t="s">
        <v>361</v>
      </c>
      <c r="AS24" s="98" t="s">
        <v>369</v>
      </c>
    </row>
    <row r="25" spans="30:45" ht="15.75" customHeight="1">
      <c r="AD25" s="15" t="s">
        <v>261</v>
      </c>
      <c r="AJ25" s="2" t="s">
        <v>133</v>
      </c>
      <c r="AP25" s="96" t="s">
        <v>362</v>
      </c>
      <c r="AQ25" s="2" t="s">
        <v>362</v>
      </c>
      <c r="AS25" s="98" t="s">
        <v>370</v>
      </c>
    </row>
    <row r="26" spans="30:45" ht="15.75" customHeight="1">
      <c r="AD26" s="15" t="s">
        <v>262</v>
      </c>
      <c r="AJ26" s="2" t="s">
        <v>154</v>
      </c>
      <c r="AP26" s="96" t="s">
        <v>363</v>
      </c>
      <c r="AQ26" s="2" t="s">
        <v>363</v>
      </c>
      <c r="AS26" s="98" t="s">
        <v>173</v>
      </c>
    </row>
    <row r="27" spans="30:45" ht="15.75" customHeight="1">
      <c r="AD27" s="15" t="s">
        <v>263</v>
      </c>
      <c r="AJ27" s="2" t="s">
        <v>135</v>
      </c>
      <c r="AP27" s="96" t="s">
        <v>155</v>
      </c>
      <c r="AQ27" s="2" t="s">
        <v>155</v>
      </c>
      <c r="AS27" s="98" t="s">
        <v>371</v>
      </c>
    </row>
    <row r="28" spans="30:45" ht="15.75" customHeight="1">
      <c r="AD28" s="15" t="s">
        <v>264</v>
      </c>
      <c r="AJ28" s="2" t="s">
        <v>204</v>
      </c>
      <c r="AP28" s="97" t="s">
        <v>364</v>
      </c>
      <c r="AQ28" s="97" t="s">
        <v>364</v>
      </c>
      <c r="AS28" s="98" t="s">
        <v>160</v>
      </c>
    </row>
    <row r="29" spans="30:45" ht="15.75" customHeight="1">
      <c r="AD29" s="15" t="s">
        <v>265</v>
      </c>
      <c r="AJ29" s="2" t="s">
        <v>199</v>
      </c>
      <c r="AP29" s="97" t="s">
        <v>364</v>
      </c>
      <c r="AQ29" s="98" t="s">
        <v>146</v>
      </c>
      <c r="AS29" s="98" t="s">
        <v>372</v>
      </c>
    </row>
    <row r="30" spans="30:45" ht="15.75" customHeight="1">
      <c r="AD30" s="15" t="s">
        <v>266</v>
      </c>
      <c r="AJ30" s="2" t="s">
        <v>190</v>
      </c>
      <c r="AP30" s="96" t="s">
        <v>365</v>
      </c>
      <c r="AQ30" s="96" t="s">
        <v>397</v>
      </c>
      <c r="AS30" s="98" t="s">
        <v>181</v>
      </c>
    </row>
    <row r="31" spans="30:45" ht="15.75" customHeight="1">
      <c r="AD31" s="15" t="s">
        <v>267</v>
      </c>
      <c r="AJ31" s="2" t="s">
        <v>171</v>
      </c>
      <c r="AP31" s="96" t="s">
        <v>365</v>
      </c>
      <c r="AQ31" s="96" t="s">
        <v>400</v>
      </c>
      <c r="AS31" s="96" t="s">
        <v>373</v>
      </c>
    </row>
    <row r="32" spans="30:45" ht="15.75" customHeight="1">
      <c r="AD32" s="15" t="s">
        <v>268</v>
      </c>
      <c r="AJ32" s="2" t="s">
        <v>205</v>
      </c>
      <c r="AP32" s="96" t="s">
        <v>365</v>
      </c>
      <c r="AQ32" s="98" t="s">
        <v>401</v>
      </c>
      <c r="AS32" s="98" t="s">
        <v>374</v>
      </c>
    </row>
    <row r="33" spans="30:45" ht="15.75" customHeight="1">
      <c r="AD33" s="15" t="s">
        <v>269</v>
      </c>
      <c r="AJ33" s="2" t="s">
        <v>139</v>
      </c>
      <c r="AP33" s="96" t="s">
        <v>365</v>
      </c>
      <c r="AQ33" s="98" t="s">
        <v>463</v>
      </c>
      <c r="AS33" s="96" t="s">
        <v>375</v>
      </c>
    </row>
    <row r="34" spans="30:45" ht="15.75" customHeight="1">
      <c r="AD34" s="15" t="s">
        <v>270</v>
      </c>
      <c r="AJ34" s="2" t="s">
        <v>208</v>
      </c>
      <c r="AP34" s="98" t="s">
        <v>145</v>
      </c>
      <c r="AQ34" s="98" t="s">
        <v>145</v>
      </c>
      <c r="AS34" s="98" t="s">
        <v>241</v>
      </c>
    </row>
    <row r="35" spans="30:45" ht="15.75" customHeight="1">
      <c r="AD35" s="15" t="s">
        <v>271</v>
      </c>
      <c r="AJ35" s="2" t="s">
        <v>207</v>
      </c>
      <c r="AP35" s="96" t="s">
        <v>240</v>
      </c>
      <c r="AQ35" s="2" t="s">
        <v>240</v>
      </c>
      <c r="AS35" s="98" t="s">
        <v>376</v>
      </c>
    </row>
    <row r="36" spans="30:45" ht="15.75" customHeight="1">
      <c r="AD36" s="15" t="s">
        <v>272</v>
      </c>
      <c r="AJ36" s="2" t="s">
        <v>209</v>
      </c>
      <c r="AP36" s="96" t="s">
        <v>366</v>
      </c>
      <c r="AQ36" s="2" t="s">
        <v>366</v>
      </c>
      <c r="AS36" s="98" t="s">
        <v>242</v>
      </c>
    </row>
    <row r="37" spans="30:45" ht="15.75" customHeight="1">
      <c r="AD37" s="15" t="s">
        <v>273</v>
      </c>
      <c r="AJ37" s="2" t="s">
        <v>180</v>
      </c>
      <c r="AP37" s="96" t="s">
        <v>121</v>
      </c>
      <c r="AQ37" s="2" t="s">
        <v>121</v>
      </c>
      <c r="AS37" s="98" t="s">
        <v>377</v>
      </c>
    </row>
    <row r="38" spans="30:45" ht="15.75" customHeight="1">
      <c r="AD38" s="15" t="s">
        <v>274</v>
      </c>
      <c r="AJ38" s="2" t="s">
        <v>155</v>
      </c>
      <c r="AP38" s="98" t="s">
        <v>367</v>
      </c>
      <c r="AQ38" s="99" t="s">
        <v>367</v>
      </c>
      <c r="AS38" s="98" t="s">
        <v>378</v>
      </c>
    </row>
    <row r="39" spans="30:45" ht="15.75" customHeight="1">
      <c r="AD39" s="15" t="s">
        <v>275</v>
      </c>
      <c r="AJ39" s="2" t="s">
        <v>144</v>
      </c>
      <c r="AP39" s="98" t="s">
        <v>368</v>
      </c>
      <c r="AQ39" s="99" t="s">
        <v>368</v>
      </c>
      <c r="AS39" s="98" t="s">
        <v>379</v>
      </c>
    </row>
    <row r="40" spans="30:45" ht="15.75" customHeight="1">
      <c r="AD40" s="15" t="s">
        <v>276</v>
      </c>
      <c r="AJ40" s="2" t="s">
        <v>187</v>
      </c>
      <c r="AP40" s="98" t="s">
        <v>369</v>
      </c>
      <c r="AQ40" s="99" t="s">
        <v>369</v>
      </c>
      <c r="AS40" s="98" t="s">
        <v>380</v>
      </c>
    </row>
    <row r="41" spans="30:45" ht="15.75" customHeight="1">
      <c r="AD41" s="15" t="s">
        <v>277</v>
      </c>
      <c r="AJ41" s="2" t="s">
        <v>156</v>
      </c>
      <c r="AP41" s="98" t="s">
        <v>370</v>
      </c>
      <c r="AQ41" s="99" t="s">
        <v>370</v>
      </c>
      <c r="AS41" s="98" t="s">
        <v>381</v>
      </c>
    </row>
    <row r="42" spans="30:45" ht="15.75" customHeight="1">
      <c r="AD42" s="15" t="s">
        <v>278</v>
      </c>
      <c r="AJ42" s="2" t="s">
        <v>212</v>
      </c>
      <c r="AP42" s="98" t="s">
        <v>173</v>
      </c>
      <c r="AQ42" s="99" t="s">
        <v>173</v>
      </c>
      <c r="AS42" s="98" t="s">
        <v>382</v>
      </c>
    </row>
    <row r="43" spans="30:45" ht="15.75" customHeight="1">
      <c r="AD43" s="15" t="s">
        <v>279</v>
      </c>
      <c r="AJ43" s="2" t="s">
        <v>136</v>
      </c>
      <c r="AP43" s="98" t="s">
        <v>371</v>
      </c>
      <c r="AQ43" s="98" t="s">
        <v>371</v>
      </c>
      <c r="AS43" s="98" t="s">
        <v>174</v>
      </c>
    </row>
    <row r="44" spans="30:45" ht="15.75" customHeight="1">
      <c r="AD44" s="15" t="s">
        <v>280</v>
      </c>
      <c r="AJ44" s="2" t="s">
        <v>206</v>
      </c>
      <c r="AP44" s="98" t="s">
        <v>371</v>
      </c>
      <c r="AQ44" s="98" t="s">
        <v>146</v>
      </c>
      <c r="AS44" s="96" t="s">
        <v>383</v>
      </c>
    </row>
    <row r="45" spans="30:45" ht="15.75" customHeight="1">
      <c r="AD45" s="15" t="s">
        <v>281</v>
      </c>
      <c r="AJ45" s="2" t="s">
        <v>172</v>
      </c>
      <c r="AP45" s="98" t="s">
        <v>160</v>
      </c>
      <c r="AQ45" s="99" t="s">
        <v>160</v>
      </c>
      <c r="AS45" s="98" t="s">
        <v>130</v>
      </c>
    </row>
    <row r="46" spans="30:45" ht="15.75" customHeight="1">
      <c r="AD46" s="15" t="s">
        <v>79</v>
      </c>
      <c r="AJ46" s="2" t="s">
        <v>148</v>
      </c>
      <c r="AP46" s="98" t="s">
        <v>372</v>
      </c>
      <c r="AQ46" s="99" t="s">
        <v>372</v>
      </c>
      <c r="AS46" s="98" t="s">
        <v>384</v>
      </c>
    </row>
    <row r="47" spans="30:45" ht="15.75" customHeight="1">
      <c r="AD47" s="15" t="s">
        <v>282</v>
      </c>
      <c r="AJ47" s="2" t="s">
        <v>145</v>
      </c>
      <c r="AP47" s="98" t="s">
        <v>181</v>
      </c>
      <c r="AQ47" s="99" t="s">
        <v>181</v>
      </c>
      <c r="AS47" s="98" t="s">
        <v>385</v>
      </c>
    </row>
    <row r="48" spans="30:45" ht="15.75" customHeight="1">
      <c r="AD48" s="15" t="s">
        <v>283</v>
      </c>
      <c r="AJ48" s="2" t="s">
        <v>157</v>
      </c>
      <c r="AP48" s="96" t="s">
        <v>373</v>
      </c>
      <c r="AQ48" s="96" t="s">
        <v>203</v>
      </c>
      <c r="AS48" s="98" t="s">
        <v>386</v>
      </c>
    </row>
    <row r="49" spans="30:43" ht="15.75" customHeight="1">
      <c r="AD49" s="15" t="s">
        <v>284</v>
      </c>
      <c r="AJ49" s="2" t="s">
        <v>210</v>
      </c>
      <c r="AP49" s="96" t="s">
        <v>373</v>
      </c>
      <c r="AQ49" s="96" t="s">
        <v>399</v>
      </c>
    </row>
    <row r="50" spans="30:43" ht="15.75" customHeight="1">
      <c r="AD50" s="15" t="s">
        <v>285</v>
      </c>
      <c r="AJ50" s="2" t="s">
        <v>121</v>
      </c>
      <c r="AP50" s="96" t="s">
        <v>373</v>
      </c>
      <c r="AQ50" s="98" t="s">
        <v>129</v>
      </c>
    </row>
    <row r="51" spans="30:43" ht="15.75" customHeight="1">
      <c r="AD51" s="15" t="s">
        <v>286</v>
      </c>
      <c r="AJ51" s="2" t="s">
        <v>146</v>
      </c>
      <c r="AP51" s="98" t="s">
        <v>374</v>
      </c>
      <c r="AQ51" s="98" t="s">
        <v>374</v>
      </c>
    </row>
    <row r="52" spans="30:43" ht="15.75" customHeight="1">
      <c r="AD52" s="15" t="s">
        <v>287</v>
      </c>
      <c r="AJ52" s="2" t="s">
        <v>119</v>
      </c>
      <c r="AP52" s="96" t="s">
        <v>375</v>
      </c>
      <c r="AQ52" s="96" t="s">
        <v>150</v>
      </c>
    </row>
    <row r="53" spans="30:43" ht="15.75" customHeight="1">
      <c r="AD53" s="15" t="s">
        <v>288</v>
      </c>
      <c r="AJ53" s="2" t="s">
        <v>117</v>
      </c>
      <c r="AP53" s="96" t="s">
        <v>375</v>
      </c>
      <c r="AQ53" s="97" t="s">
        <v>402</v>
      </c>
    </row>
    <row r="54" spans="30:43" ht="15.75" customHeight="1">
      <c r="AD54" s="15" t="s">
        <v>289</v>
      </c>
      <c r="AJ54" s="2" t="s">
        <v>175</v>
      </c>
      <c r="AP54" s="98" t="s">
        <v>241</v>
      </c>
      <c r="AQ54" s="99" t="s">
        <v>241</v>
      </c>
    </row>
    <row r="55" spans="30:43" ht="15.75" customHeight="1">
      <c r="AD55" s="15" t="s">
        <v>290</v>
      </c>
      <c r="AP55" s="98" t="s">
        <v>376</v>
      </c>
      <c r="AQ55" s="99" t="s">
        <v>376</v>
      </c>
    </row>
    <row r="56" spans="30:43" ht="15.75" customHeight="1">
      <c r="AD56" s="15" t="s">
        <v>291</v>
      </c>
      <c r="AJ56" s="2" t="s">
        <v>140</v>
      </c>
      <c r="AP56" s="98" t="s">
        <v>242</v>
      </c>
      <c r="AQ56" s="99" t="s">
        <v>242</v>
      </c>
    </row>
    <row r="57" spans="30:43" ht="15.75" customHeight="1">
      <c r="AD57" s="15" t="s">
        <v>80</v>
      </c>
      <c r="AJ57" s="2" t="s">
        <v>158</v>
      </c>
      <c r="AP57" s="98" t="s">
        <v>377</v>
      </c>
      <c r="AQ57" s="99" t="s">
        <v>377</v>
      </c>
    </row>
    <row r="58" spans="30:43" ht="15.75" customHeight="1">
      <c r="AD58" s="15" t="s">
        <v>292</v>
      </c>
      <c r="AJ58" s="2" t="s">
        <v>200</v>
      </c>
      <c r="AP58" s="98" t="s">
        <v>378</v>
      </c>
      <c r="AQ58" s="99" t="s">
        <v>378</v>
      </c>
    </row>
    <row r="59" spans="30:43" ht="15.75" customHeight="1">
      <c r="AD59" s="15" t="s">
        <v>81</v>
      </c>
      <c r="AJ59" s="2" t="s">
        <v>137</v>
      </c>
      <c r="AP59" s="98" t="s">
        <v>379</v>
      </c>
      <c r="AQ59" s="98" t="s">
        <v>395</v>
      </c>
    </row>
    <row r="60" spans="30:43" ht="15.75" customHeight="1">
      <c r="AD60" s="15" t="s">
        <v>293</v>
      </c>
      <c r="AJ60" s="2" t="s">
        <v>159</v>
      </c>
      <c r="AP60" s="98" t="s">
        <v>379</v>
      </c>
      <c r="AQ60" s="98" t="s">
        <v>191</v>
      </c>
    </row>
    <row r="61" spans="30:43" ht="15.75" customHeight="1">
      <c r="AD61" s="15" t="s">
        <v>294</v>
      </c>
      <c r="AJ61" s="2" t="s">
        <v>173</v>
      </c>
      <c r="AP61" s="98" t="s">
        <v>380</v>
      </c>
      <c r="AQ61" s="99" t="s">
        <v>380</v>
      </c>
    </row>
    <row r="62" spans="30:43" ht="15.75" customHeight="1">
      <c r="AD62" s="15" t="s">
        <v>295</v>
      </c>
      <c r="AJ62" s="2" t="s">
        <v>142</v>
      </c>
      <c r="AP62" s="98" t="s">
        <v>381</v>
      </c>
      <c r="AQ62" s="99" t="s">
        <v>381</v>
      </c>
    </row>
    <row r="63" spans="30:43" ht="15.75" customHeight="1">
      <c r="AD63" s="15" t="s">
        <v>296</v>
      </c>
      <c r="AJ63" s="2" t="s">
        <v>160</v>
      </c>
      <c r="AP63" s="98" t="s">
        <v>382</v>
      </c>
      <c r="AQ63" s="99" t="s">
        <v>382</v>
      </c>
    </row>
    <row r="64" spans="30:43" ht="15.75" customHeight="1">
      <c r="AD64" s="15" t="s">
        <v>297</v>
      </c>
      <c r="AJ64" s="2" t="s">
        <v>161</v>
      </c>
      <c r="AP64" s="98" t="s">
        <v>174</v>
      </c>
      <c r="AQ64" s="99" t="s">
        <v>174</v>
      </c>
    </row>
    <row r="65" spans="30:43" ht="15.75" customHeight="1">
      <c r="AD65" s="15" t="s">
        <v>82</v>
      </c>
      <c r="AJ65" s="2" t="s">
        <v>162</v>
      </c>
      <c r="AP65" s="96" t="s">
        <v>383</v>
      </c>
      <c r="AQ65" s="98" t="s">
        <v>383</v>
      </c>
    </row>
    <row r="66" spans="30:43" ht="15.75" customHeight="1">
      <c r="AD66" s="15" t="s">
        <v>83</v>
      </c>
      <c r="AJ66" s="2" t="s">
        <v>181</v>
      </c>
      <c r="AP66" s="98" t="s">
        <v>130</v>
      </c>
      <c r="AQ66" s="99" t="s">
        <v>130</v>
      </c>
    </row>
    <row r="67" spans="30:43" ht="15.75" customHeight="1">
      <c r="AD67" s="2" t="s">
        <v>298</v>
      </c>
      <c r="AJ67" s="2" t="s">
        <v>182</v>
      </c>
      <c r="AP67" s="98" t="s">
        <v>384</v>
      </c>
      <c r="AQ67" s="99" t="s">
        <v>384</v>
      </c>
    </row>
    <row r="68" spans="30:43" ht="15.75" customHeight="1">
      <c r="AD68" s="15" t="s">
        <v>299</v>
      </c>
      <c r="AJ68" s="2" t="s">
        <v>188</v>
      </c>
      <c r="AP68" s="98" t="s">
        <v>385</v>
      </c>
      <c r="AQ68" s="99" t="s">
        <v>385</v>
      </c>
    </row>
    <row r="69" spans="30:43" ht="15.75" customHeight="1">
      <c r="AD69" s="15" t="s">
        <v>300</v>
      </c>
      <c r="AJ69" s="2" t="s">
        <v>169</v>
      </c>
      <c r="AP69" s="98" t="s">
        <v>386</v>
      </c>
      <c r="AQ69" s="99" t="s">
        <v>386</v>
      </c>
    </row>
    <row r="70" spans="30:36" ht="15.75">
      <c r="AD70" s="15" t="s">
        <v>301</v>
      </c>
      <c r="AJ70" s="2" t="s">
        <v>126</v>
      </c>
    </row>
    <row r="71" spans="30:36" ht="15.75">
      <c r="AD71" s="15" t="s">
        <v>302</v>
      </c>
      <c r="AJ71" s="2" t="s">
        <v>176</v>
      </c>
    </row>
    <row r="72" spans="30:36" ht="15.75">
      <c r="AD72" s="15" t="s">
        <v>84</v>
      </c>
      <c r="AJ72" s="2" t="s">
        <v>183</v>
      </c>
    </row>
    <row r="73" spans="30:36" ht="15.75">
      <c r="AD73" s="2" t="s">
        <v>303</v>
      </c>
      <c r="AJ73" s="2" t="s">
        <v>134</v>
      </c>
    </row>
    <row r="74" spans="30:36" ht="15.75">
      <c r="AD74" s="15" t="s">
        <v>85</v>
      </c>
      <c r="AJ74" s="2" t="s">
        <v>147</v>
      </c>
    </row>
    <row r="75" spans="30:36" ht="15.75">
      <c r="AD75" s="14" t="s">
        <v>458</v>
      </c>
      <c r="AJ75" s="2" t="s">
        <v>211</v>
      </c>
    </row>
    <row r="76" spans="30:36" ht="15.75">
      <c r="AD76" s="14" t="s">
        <v>86</v>
      </c>
      <c r="AJ76" s="2" t="s">
        <v>184</v>
      </c>
    </row>
    <row r="77" spans="30:36" ht="15.75">
      <c r="AD77" s="14" t="s">
        <v>87</v>
      </c>
      <c r="AJ77" s="2" t="s">
        <v>232</v>
      </c>
    </row>
    <row r="78" spans="30:36" ht="15.75">
      <c r="AD78" s="15" t="s">
        <v>304</v>
      </c>
      <c r="AJ78" s="2" t="s">
        <v>150</v>
      </c>
    </row>
    <row r="79" spans="30:36" ht="15.75">
      <c r="AD79" s="2" t="s">
        <v>305</v>
      </c>
      <c r="AJ79" s="2" t="s">
        <v>149</v>
      </c>
    </row>
    <row r="80" spans="30:36" ht="15.75">
      <c r="AD80" s="14" t="s">
        <v>306</v>
      </c>
      <c r="AJ80" s="2" t="s">
        <v>129</v>
      </c>
    </row>
    <row r="81" spans="30:36" ht="15.75">
      <c r="AD81" s="15" t="s">
        <v>307</v>
      </c>
      <c r="AJ81" s="2" t="s">
        <v>163</v>
      </c>
    </row>
    <row r="82" spans="30:36" ht="15.75">
      <c r="AD82" s="15" t="s">
        <v>88</v>
      </c>
      <c r="AJ82" s="2" t="s">
        <v>170</v>
      </c>
    </row>
    <row r="83" spans="30:36" ht="15.75">
      <c r="AD83" s="15" t="s">
        <v>308</v>
      </c>
      <c r="AJ83" s="2" t="s">
        <v>201</v>
      </c>
    </row>
    <row r="84" spans="30:36" ht="15.75">
      <c r="AD84" s="15" t="s">
        <v>309</v>
      </c>
      <c r="AJ84" s="2" t="s">
        <v>164</v>
      </c>
    </row>
    <row r="85" spans="30:36" ht="15.75">
      <c r="AD85" s="15" t="s">
        <v>310</v>
      </c>
      <c r="AJ85" s="2" t="s">
        <v>120</v>
      </c>
    </row>
    <row r="86" spans="30:36" ht="15.75">
      <c r="AD86" s="15" t="s">
        <v>311</v>
      </c>
      <c r="AJ86" s="2" t="s">
        <v>191</v>
      </c>
    </row>
    <row r="87" spans="30:36" ht="15.75">
      <c r="AD87" s="15" t="s">
        <v>312</v>
      </c>
      <c r="AJ87" s="2" t="s">
        <v>165</v>
      </c>
    </row>
    <row r="88" spans="30:36" ht="15.75">
      <c r="AD88" s="15" t="s">
        <v>313</v>
      </c>
      <c r="AJ88" s="2" t="s">
        <v>192</v>
      </c>
    </row>
    <row r="89" spans="30:36" ht="15.75">
      <c r="AD89" s="15" t="s">
        <v>243</v>
      </c>
      <c r="AJ89" s="2" t="s">
        <v>174</v>
      </c>
    </row>
    <row r="90" spans="30:36" ht="15.75">
      <c r="AD90" s="2" t="s">
        <v>314</v>
      </c>
      <c r="AJ90" s="2" t="s">
        <v>193</v>
      </c>
    </row>
    <row r="91" spans="30:36" ht="15.75">
      <c r="AD91" s="15" t="s">
        <v>89</v>
      </c>
      <c r="AJ91" s="2" t="s">
        <v>194</v>
      </c>
    </row>
    <row r="92" ht="15.75">
      <c r="AD92" s="15" t="s">
        <v>315</v>
      </c>
    </row>
    <row r="93" spans="30:36" ht="15.75">
      <c r="AD93" s="15" t="s">
        <v>90</v>
      </c>
      <c r="AJ93" s="2" t="s">
        <v>196</v>
      </c>
    </row>
    <row r="94" spans="30:36" ht="15.75">
      <c r="AD94" s="15" t="s">
        <v>316</v>
      </c>
      <c r="AJ94" s="2" t="s">
        <v>118</v>
      </c>
    </row>
    <row r="95" spans="30:36" ht="15.75">
      <c r="AD95" s="15" t="s">
        <v>317</v>
      </c>
      <c r="AJ95" s="2" t="s">
        <v>195</v>
      </c>
    </row>
    <row r="96" spans="30:36" ht="15.75">
      <c r="AD96" s="15" t="s">
        <v>318</v>
      </c>
      <c r="AJ96" s="2" t="s">
        <v>130</v>
      </c>
    </row>
    <row r="97" spans="30:36" ht="15.75">
      <c r="AD97" s="15" t="s">
        <v>319</v>
      </c>
      <c r="AJ97" s="2" t="s">
        <v>166</v>
      </c>
    </row>
    <row r="98" spans="30:36" ht="15.75">
      <c r="AD98" s="15" t="s">
        <v>320</v>
      </c>
      <c r="AJ98" s="2" t="s">
        <v>167</v>
      </c>
    </row>
    <row r="99" spans="30:36" ht="15.75">
      <c r="AD99" s="15" t="s">
        <v>91</v>
      </c>
      <c r="AJ99" s="2" t="s">
        <v>168</v>
      </c>
    </row>
    <row r="100" spans="30:36" ht="15.75">
      <c r="AD100" s="2" t="s">
        <v>321</v>
      </c>
      <c r="AJ100" s="2" t="s">
        <v>234</v>
      </c>
    </row>
    <row r="101" spans="30:36" ht="15.75">
      <c r="AD101" s="2" t="s">
        <v>322</v>
      </c>
      <c r="AJ101" s="2" t="s">
        <v>138</v>
      </c>
    </row>
    <row r="102" spans="30:36" ht="15.75">
      <c r="AD102" s="2" t="s">
        <v>323</v>
      </c>
      <c r="AJ102" s="2" t="s">
        <v>177</v>
      </c>
    </row>
    <row r="103" spans="30:36" ht="15.75">
      <c r="AD103" s="2" t="s">
        <v>92</v>
      </c>
      <c r="AJ103" s="2" t="s">
        <v>238</v>
      </c>
    </row>
    <row r="104" spans="30:36" ht="15.75">
      <c r="AD104" s="2" t="s">
        <v>324</v>
      </c>
      <c r="AJ104" s="2" t="s">
        <v>240</v>
      </c>
    </row>
    <row r="105" spans="30:36" ht="15.75">
      <c r="AD105" s="2" t="s">
        <v>461</v>
      </c>
      <c r="AJ105" s="2" t="s">
        <v>241</v>
      </c>
    </row>
    <row r="106" spans="30:36" ht="15.75">
      <c r="AD106" s="2" t="s">
        <v>325</v>
      </c>
      <c r="AJ106" s="2" t="s">
        <v>242</v>
      </c>
    </row>
    <row r="107" ht="15.75">
      <c r="AD107" s="2" t="s">
        <v>462</v>
      </c>
    </row>
    <row r="108" ht="15.75">
      <c r="AD108" s="2" t="s">
        <v>326</v>
      </c>
    </row>
    <row r="109" ht="15.75">
      <c r="AD109" s="2" t="s">
        <v>93</v>
      </c>
    </row>
    <row r="110" ht="15.75">
      <c r="AD110" s="2" t="s">
        <v>327</v>
      </c>
    </row>
    <row r="111" ht="15.75">
      <c r="AD111" s="2" t="s">
        <v>328</v>
      </c>
    </row>
    <row r="112" ht="15.75">
      <c r="AD112" s="2" t="s">
        <v>329</v>
      </c>
    </row>
    <row r="113" ht="15.75">
      <c r="AD113" s="2" t="s">
        <v>330</v>
      </c>
    </row>
    <row r="114" ht="15.75">
      <c r="AD114" s="15" t="s">
        <v>94</v>
      </c>
    </row>
    <row r="115" ht="15.75">
      <c r="AD115" s="15" t="s">
        <v>95</v>
      </c>
    </row>
    <row r="116" ht="15.75">
      <c r="AD116" s="15" t="s">
        <v>96</v>
      </c>
    </row>
    <row r="117" ht="15.75">
      <c r="AD117" s="15" t="s">
        <v>331</v>
      </c>
    </row>
    <row r="118" ht="15.75">
      <c r="AD118" s="15" t="s">
        <v>332</v>
      </c>
    </row>
    <row r="119" ht="15.75">
      <c r="AD119" s="15" t="s">
        <v>333</v>
      </c>
    </row>
    <row r="120" ht="15.75">
      <c r="AD120" s="15" t="s">
        <v>334</v>
      </c>
    </row>
    <row r="121" ht="15.75">
      <c r="AD121" s="2" t="s">
        <v>97</v>
      </c>
    </row>
    <row r="122" ht="15.75">
      <c r="AD122" s="2" t="s">
        <v>335</v>
      </c>
    </row>
    <row r="123" ht="15.75">
      <c r="AD123" s="2" t="s">
        <v>336</v>
      </c>
    </row>
    <row r="124" ht="15.75">
      <c r="AD124" s="15" t="s">
        <v>337</v>
      </c>
    </row>
    <row r="125" ht="15.75">
      <c r="AD125" s="15" t="s">
        <v>338</v>
      </c>
    </row>
    <row r="126" ht="15.75">
      <c r="AD126" s="15" t="s">
        <v>339</v>
      </c>
    </row>
    <row r="127" ht="15.75">
      <c r="AD127" s="15" t="s">
        <v>98</v>
      </c>
    </row>
    <row r="128" ht="15.75">
      <c r="AD128" s="15" t="s">
        <v>340</v>
      </c>
    </row>
    <row r="129" ht="15.75">
      <c r="AD129" s="15" t="s">
        <v>341</v>
      </c>
    </row>
    <row r="130" ht="15.75">
      <c r="AD130" s="15" t="s">
        <v>342</v>
      </c>
    </row>
    <row r="131" ht="15.75">
      <c r="AD131" s="15" t="s">
        <v>343</v>
      </c>
    </row>
    <row r="132" ht="15.75">
      <c r="AD132" s="15" t="s">
        <v>344</v>
      </c>
    </row>
    <row r="133" ht="15.75">
      <c r="AD133" s="15" t="s">
        <v>99</v>
      </c>
    </row>
    <row r="134" ht="15.75">
      <c r="AD134" s="15" t="s">
        <v>345</v>
      </c>
    </row>
    <row r="135" ht="15.75">
      <c r="AD135" s="15" t="s">
        <v>346</v>
      </c>
    </row>
    <row r="136" ht="15.75">
      <c r="AD136" s="15" t="s">
        <v>347</v>
      </c>
    </row>
    <row r="137" ht="15.75">
      <c r="AD137" s="15" t="s">
        <v>348</v>
      </c>
    </row>
    <row r="138" ht="15.75">
      <c r="AD138" s="15" t="s">
        <v>100</v>
      </c>
    </row>
    <row r="139" ht="15.75">
      <c r="AD139" s="15" t="s">
        <v>349</v>
      </c>
    </row>
    <row r="140" ht="15.75">
      <c r="AD140" s="16" t="s">
        <v>350</v>
      </c>
    </row>
    <row r="141" ht="15.75">
      <c r="AD141" s="16" t="s">
        <v>351</v>
      </c>
    </row>
    <row r="142" ht="15.75">
      <c r="AD142" s="16" t="s">
        <v>352</v>
      </c>
    </row>
    <row r="143" ht="15.75">
      <c r="AD143" s="15" t="s">
        <v>353</v>
      </c>
    </row>
    <row r="144" ht="15.75">
      <c r="AD144" s="15" t="s">
        <v>244</v>
      </c>
    </row>
    <row r="145" ht="15.75">
      <c r="AD145" s="15" t="s">
        <v>101</v>
      </c>
    </row>
    <row r="146" ht="15.75">
      <c r="AD146" s="15" t="s">
        <v>102</v>
      </c>
    </row>
    <row r="147" ht="15.75">
      <c r="AD147" s="15" t="s">
        <v>354</v>
      </c>
    </row>
  </sheetData>
  <sheetProtection/>
  <dataValidations count="2">
    <dataValidation type="list" allowBlank="1" showInputMessage="1" showErrorMessage="1" sqref="AT19">
      <formula1>Вата</formula1>
    </dataValidation>
    <dataValidation type="list" allowBlank="1" showInputMessage="1" showErrorMessage="1" sqref="AU14">
      <formula1>Dfffffffffffffffff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0"/>
  <sheetViews>
    <sheetView view="pageBreakPreview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434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s="59" customFormat="1" ht="15.75">
      <c r="B10" s="148" t="s">
        <v>25</v>
      </c>
      <c r="C10" s="149"/>
      <c r="D10" s="149"/>
      <c r="E10" s="149"/>
      <c r="F10" s="150"/>
    </row>
    <row r="11" spans="2:6" ht="15.75">
      <c r="B11" s="41">
        <v>2</v>
      </c>
      <c r="C11" s="42"/>
      <c r="D11" s="41"/>
      <c r="E11" s="41"/>
      <c r="F11" s="41"/>
    </row>
    <row r="12" spans="2:6" ht="15.75">
      <c r="B12" s="41"/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2.75">
      <c r="B14" s="45"/>
      <c r="C14" s="46"/>
      <c r="D14" s="45"/>
      <c r="E14" s="45"/>
      <c r="F14" s="45"/>
    </row>
    <row r="15" spans="2:6" ht="15.75">
      <c r="B15" s="49"/>
      <c r="C15" s="50"/>
      <c r="D15" s="49"/>
      <c r="E15" s="49"/>
      <c r="F15" s="54"/>
    </row>
    <row r="16" spans="2:6" ht="15.75">
      <c r="B16" s="147" t="s">
        <v>7</v>
      </c>
      <c r="C16" s="147"/>
      <c r="D16" s="51"/>
      <c r="E16" s="132" t="str">
        <f>Титул!K29</f>
        <v>И.И. Иванов</v>
      </c>
      <c r="F16" s="132"/>
    </row>
    <row r="17" spans="2:6" ht="15.75">
      <c r="B17" s="50"/>
      <c r="C17" s="50"/>
      <c r="D17" s="49"/>
      <c r="E17" s="52"/>
      <c r="F17" s="53"/>
    </row>
    <row r="18" spans="2:6" ht="32.25" customHeight="1">
      <c r="B18" s="147" t="s">
        <v>71</v>
      </c>
      <c r="C18" s="147"/>
      <c r="D18" s="51"/>
      <c r="E18" s="132" t="str">
        <f>Титул!K26</f>
        <v>И.И.Сидоров</v>
      </c>
      <c r="F18" s="132"/>
    </row>
    <row r="19" spans="2:6" ht="15.75">
      <c r="B19" s="49"/>
      <c r="C19" s="50"/>
      <c r="D19" s="49"/>
      <c r="E19" s="52"/>
      <c r="F19" s="53"/>
    </row>
    <row r="20" spans="2:5" ht="12.75">
      <c r="B20" s="3"/>
      <c r="C20" s="4"/>
      <c r="D20" s="3"/>
      <c r="E20" s="3"/>
    </row>
  </sheetData>
  <sheetProtection/>
  <mergeCells count="8">
    <mergeCell ref="B18:C18"/>
    <mergeCell ref="E18:F18"/>
    <mergeCell ref="B2:F2"/>
    <mergeCell ref="B5:F5"/>
    <mergeCell ref="B16:C16"/>
    <mergeCell ref="E16:F16"/>
    <mergeCell ref="B7:F7"/>
    <mergeCell ref="B10:F10"/>
  </mergeCells>
  <dataValidations count="3">
    <dataValidation type="list" allowBlank="1" showInputMessage="1" showErrorMessage="1" sqref="D14">
      <formula1>Stolovaya</formula1>
    </dataValidation>
    <dataValidation type="list" allowBlank="1" showInputMessage="1" showErrorMessage="1" sqref="D10">
      <formula1>Laborat</formula1>
    </dataValidation>
    <dataValidation type="list" allowBlank="1" showInputMessage="1" showErrorMessage="1" sqref="D8:D9 D11:D13">
      <formula1>bytovoe</formula1>
    </dataValidation>
  </dataValidations>
  <printOptions horizontalCentered="1"/>
  <pageMargins left="0.2362204724409449" right="0.2755905511811024" top="0.49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S42" sqref="S42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435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s="59" customFormat="1" ht="15.75">
      <c r="B10" s="148" t="s">
        <v>25</v>
      </c>
      <c r="C10" s="149"/>
      <c r="D10" s="149"/>
      <c r="E10" s="149"/>
      <c r="F10" s="150"/>
    </row>
    <row r="11" spans="2:6" ht="15.75">
      <c r="B11" s="41">
        <v>2</v>
      </c>
      <c r="C11" s="42"/>
      <c r="D11" s="41"/>
      <c r="E11" s="41"/>
      <c r="F11" s="41"/>
    </row>
    <row r="12" spans="2:6" ht="15.75">
      <c r="B12" s="41"/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2.75">
      <c r="B14" s="45"/>
      <c r="C14" s="46"/>
      <c r="D14" s="45"/>
      <c r="E14" s="45"/>
      <c r="F14" s="45"/>
    </row>
    <row r="15" spans="2:6" ht="15.75">
      <c r="B15" s="49"/>
      <c r="C15" s="50"/>
      <c r="D15" s="49"/>
      <c r="E15" s="49"/>
      <c r="F15" s="54"/>
    </row>
    <row r="16" spans="2:6" ht="15.75">
      <c r="B16" s="147" t="s">
        <v>7</v>
      </c>
      <c r="C16" s="147"/>
      <c r="D16" s="51"/>
      <c r="E16" s="132" t="str">
        <f>Титул!K29</f>
        <v>И.И. Иванов</v>
      </c>
      <c r="F16" s="132"/>
    </row>
    <row r="17" spans="2:6" ht="15.75">
      <c r="B17" s="50"/>
      <c r="C17" s="50"/>
      <c r="D17" s="49"/>
      <c r="E17" s="52"/>
      <c r="F17" s="53"/>
    </row>
    <row r="18" spans="2:6" ht="32.25" customHeight="1">
      <c r="B18" s="147" t="s">
        <v>71</v>
      </c>
      <c r="C18" s="147"/>
      <c r="D18" s="51"/>
      <c r="E18" s="132" t="str">
        <f>Титул!K26</f>
        <v>И.И.Сидоров</v>
      </c>
      <c r="F18" s="132"/>
    </row>
    <row r="19" spans="2:6" ht="15.75">
      <c r="B19" s="49"/>
      <c r="C19" s="50"/>
      <c r="D19" s="49"/>
      <c r="E19" s="52"/>
      <c r="F19" s="53"/>
    </row>
    <row r="20" spans="2:5" ht="12.75">
      <c r="B20" s="3"/>
      <c r="C20" s="4"/>
      <c r="D20" s="3"/>
      <c r="E20" s="3"/>
    </row>
  </sheetData>
  <sheetProtection/>
  <mergeCells count="8">
    <mergeCell ref="B18:C18"/>
    <mergeCell ref="E18:F18"/>
    <mergeCell ref="B2:F2"/>
    <mergeCell ref="B5:F5"/>
    <mergeCell ref="B7:F7"/>
    <mergeCell ref="B10:F10"/>
    <mergeCell ref="B16:C16"/>
    <mergeCell ref="E16:F16"/>
  </mergeCells>
  <dataValidations count="2">
    <dataValidation type="list" allowBlank="1" showInputMessage="1" showErrorMessage="1" sqref="D10">
      <formula1>Laborat</formula1>
    </dataValidation>
    <dataValidation type="list" allowBlank="1" showInputMessage="1" showErrorMessage="1" sqref="D8:D9 D11:D14">
      <formula1>Stolovaya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2"/>
  <sheetViews>
    <sheetView view="pageBreakPreview" zoomScale="130" zoomScaleSheetLayoutView="130" zoomScalePageLayoutView="0" workbookViewId="0" topLeftCell="B7">
      <selection activeCell="K24" sqref="K24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441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s="59" customFormat="1" ht="15.75">
      <c r="B10" s="148" t="s">
        <v>25</v>
      </c>
      <c r="C10" s="149"/>
      <c r="D10" s="149"/>
      <c r="E10" s="149"/>
      <c r="F10" s="150"/>
    </row>
    <row r="11" spans="2:6" ht="15.75">
      <c r="B11" s="41">
        <v>2</v>
      </c>
      <c r="C11" s="42"/>
      <c r="D11" s="41"/>
      <c r="E11" s="41"/>
      <c r="F11" s="41"/>
    </row>
    <row r="12" spans="2:6" ht="15.75">
      <c r="B12" s="41"/>
      <c r="C12" s="42"/>
      <c r="D12" s="41"/>
      <c r="E12" s="41"/>
      <c r="F12" s="41"/>
    </row>
    <row r="13" spans="2:6" ht="15.75">
      <c r="B13" s="41">
        <v>3</v>
      </c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5.75">
      <c r="B15" s="41"/>
      <c r="C15" s="42"/>
      <c r="D15" s="41"/>
      <c r="E15" s="41"/>
      <c r="F15" s="41"/>
    </row>
    <row r="16" spans="2:6" ht="12.75">
      <c r="B16" s="45"/>
      <c r="C16" s="46"/>
      <c r="D16" s="45"/>
      <c r="E16" s="45"/>
      <c r="F16" s="45"/>
    </row>
    <row r="17" spans="2:6" ht="15.75">
      <c r="B17" s="49"/>
      <c r="C17" s="50"/>
      <c r="D17" s="49"/>
      <c r="E17" s="49"/>
      <c r="F17" s="54"/>
    </row>
    <row r="18" spans="2:6" ht="15.75">
      <c r="B18" s="147" t="s">
        <v>7</v>
      </c>
      <c r="C18" s="147"/>
      <c r="D18" s="51"/>
      <c r="E18" s="132" t="str">
        <f>Титул!K29</f>
        <v>И.И. Иванов</v>
      </c>
      <c r="F18" s="132"/>
    </row>
    <row r="19" spans="2:6" ht="15.75">
      <c r="B19" s="50"/>
      <c r="C19" s="50"/>
      <c r="D19" s="49"/>
      <c r="E19" s="52"/>
      <c r="F19" s="53"/>
    </row>
    <row r="20" spans="2:6" ht="32.25" customHeight="1">
      <c r="B20" s="147" t="s">
        <v>71</v>
      </c>
      <c r="C20" s="147"/>
      <c r="D20" s="51"/>
      <c r="E20" s="132" t="str">
        <f>Титул!K26</f>
        <v>И.И.Сидоров</v>
      </c>
      <c r="F20" s="132"/>
    </row>
    <row r="21" spans="2:6" ht="15.75">
      <c r="B21" s="49"/>
      <c r="C21" s="50"/>
      <c r="D21" s="49"/>
      <c r="E21" s="52"/>
      <c r="F21" s="53"/>
    </row>
    <row r="22" spans="2:5" ht="12.75">
      <c r="B22" s="3"/>
      <c r="C22" s="4"/>
      <c r="D22" s="3"/>
      <c r="E22" s="3"/>
    </row>
  </sheetData>
  <sheetProtection insertRows="0" deleteRows="0"/>
  <mergeCells count="8">
    <mergeCell ref="B20:C20"/>
    <mergeCell ref="E20:F20"/>
    <mergeCell ref="B2:F2"/>
    <mergeCell ref="B5:F5"/>
    <mergeCell ref="B18:C18"/>
    <mergeCell ref="E18:F18"/>
    <mergeCell ref="B7:F7"/>
    <mergeCell ref="B10:F10"/>
  </mergeCells>
  <dataValidations count="3">
    <dataValidation type="list" allowBlank="1" showInputMessage="1" showErrorMessage="1" sqref="D11 D16">
      <formula1>Prizvodstvo</formula1>
    </dataValidation>
    <dataValidation type="list" allowBlank="1" showInputMessage="1" showErrorMessage="1" sqref="D10">
      <formula1>Laborat</formula1>
    </dataValidation>
    <dataValidation type="list" allowBlank="1" showInputMessage="1" showErrorMessage="1" sqref="D8:D9 D12:D15">
      <formula1>remont</formula1>
    </dataValidation>
  </dataValidations>
  <printOptions horizontalCentered="1"/>
  <pageMargins left="0.32" right="0.2362204724409449" top="0.53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130" zoomScaleNormal="115" zoomScaleSheetLayoutView="130" zoomScalePageLayoutView="0" workbookViewId="0" topLeftCell="A4">
      <selection activeCell="E19" sqref="E19:F19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220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455</v>
      </c>
      <c r="E6" s="40" t="s">
        <v>32</v>
      </c>
      <c r="F6" s="40" t="s">
        <v>3</v>
      </c>
    </row>
    <row r="7" spans="2:6" ht="15.75">
      <c r="B7" s="41">
        <v>1</v>
      </c>
      <c r="C7" s="42"/>
      <c r="D7" s="41"/>
      <c r="E7" s="41"/>
      <c r="F7" s="41"/>
    </row>
    <row r="8" spans="2:6" ht="15.75">
      <c r="B8" s="41"/>
      <c r="C8" s="42"/>
      <c r="D8" s="41"/>
      <c r="E8" s="41"/>
      <c r="F8" s="41"/>
    </row>
    <row r="9" spans="2:6" ht="15.75">
      <c r="B9" s="41">
        <v>2</v>
      </c>
      <c r="C9" s="42"/>
      <c r="D9" s="41"/>
      <c r="E9" s="41"/>
      <c r="F9" s="41"/>
    </row>
    <row r="10" spans="2:6" ht="15.75">
      <c r="B10" s="41"/>
      <c r="C10" s="42"/>
      <c r="D10" s="41"/>
      <c r="E10" s="41"/>
      <c r="F10" s="41"/>
    </row>
    <row r="11" spans="2:6" s="59" customFormat="1" ht="15.75">
      <c r="B11" s="148" t="s">
        <v>25</v>
      </c>
      <c r="C11" s="149"/>
      <c r="D11" s="149"/>
      <c r="E11" s="149"/>
      <c r="F11" s="150"/>
    </row>
    <row r="12" spans="2:6" ht="15.75">
      <c r="B12" s="41">
        <v>3</v>
      </c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2.75">
      <c r="B15" s="45"/>
      <c r="C15" s="46"/>
      <c r="D15" s="45"/>
      <c r="E15" s="45"/>
      <c r="F15" s="45"/>
    </row>
    <row r="16" spans="2:6" ht="15.75">
      <c r="B16" s="49"/>
      <c r="C16" s="50"/>
      <c r="D16" s="49"/>
      <c r="E16" s="49"/>
      <c r="F16" s="54"/>
    </row>
    <row r="17" spans="2:6" ht="15.75">
      <c r="B17" s="147" t="s">
        <v>7</v>
      </c>
      <c r="C17" s="147"/>
      <c r="D17" s="51"/>
      <c r="E17" s="132" t="str">
        <f>Титул!K29</f>
        <v>И.И. Иванов</v>
      </c>
      <c r="F17" s="132"/>
    </row>
    <row r="18" spans="2:6" ht="15.75">
      <c r="B18" s="50"/>
      <c r="C18" s="50"/>
      <c r="D18" s="49"/>
      <c r="E18" s="52"/>
      <c r="F18" s="53"/>
    </row>
    <row r="19" spans="2:6" ht="32.25" customHeight="1">
      <c r="B19" s="147" t="s">
        <v>71</v>
      </c>
      <c r="C19" s="147"/>
      <c r="D19" s="51"/>
      <c r="E19" s="132" t="str">
        <f>Титул!K26</f>
        <v>И.И.Сидоров</v>
      </c>
      <c r="F19" s="132"/>
    </row>
    <row r="20" spans="2:6" ht="15.75">
      <c r="B20" s="49"/>
      <c r="C20" s="50"/>
      <c r="D20" s="49"/>
      <c r="E20" s="52"/>
      <c r="F20" s="53"/>
    </row>
    <row r="21" spans="2:5" ht="12.75">
      <c r="B21" s="3"/>
      <c r="C21" s="4"/>
      <c r="D21" s="3"/>
      <c r="E21" s="3"/>
    </row>
  </sheetData>
  <sheetProtection insertRows="0" deleteRows="0"/>
  <mergeCells count="7">
    <mergeCell ref="B19:C19"/>
    <mergeCell ref="E19:F19"/>
    <mergeCell ref="B2:F2"/>
    <mergeCell ref="B5:F5"/>
    <mergeCell ref="B17:C17"/>
    <mergeCell ref="E17:F17"/>
    <mergeCell ref="B11:F11"/>
  </mergeCells>
  <dataValidations count="2">
    <dataValidation type="list" allowBlank="1" showInputMessage="1" showErrorMessage="1" sqref="D7:D10 D12:D15">
      <formula1>Muzey</formula1>
    </dataValidation>
    <dataValidation type="list" allowBlank="1" showInputMessage="1" showErrorMessage="1" sqref="D11">
      <formula1>Laborat</formula1>
    </dataValidation>
  </dataValidations>
  <printOptions horizontalCentered="1"/>
  <pageMargins left="0.31496062992125984" right="0.2362204724409449" top="0.4724409448818898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130" zoomScaleNormal="115" zoomScaleSheetLayoutView="130" zoomScalePageLayoutView="0" workbookViewId="0" topLeftCell="A7">
      <selection activeCell="F20" sqref="F20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448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ht="15.75">
      <c r="B7" s="41">
        <v>1</v>
      </c>
      <c r="C7" s="42" t="s">
        <v>33</v>
      </c>
      <c r="D7" s="41"/>
      <c r="E7" s="41">
        <v>2</v>
      </c>
      <c r="F7" s="41">
        <v>13733</v>
      </c>
    </row>
    <row r="8" spans="2:6" ht="15.75">
      <c r="B8" s="41"/>
      <c r="C8" s="42"/>
      <c r="D8" s="41"/>
      <c r="E8" s="41"/>
      <c r="F8" s="41">
        <v>13734</v>
      </c>
    </row>
    <row r="9" spans="2:6" ht="15.75">
      <c r="B9" s="41">
        <v>2</v>
      </c>
      <c r="C9" s="42"/>
      <c r="D9" s="41"/>
      <c r="E9" s="41"/>
      <c r="F9" s="41"/>
    </row>
    <row r="10" spans="2:6" ht="15.75">
      <c r="B10" s="41"/>
      <c r="C10" s="42"/>
      <c r="D10" s="41"/>
      <c r="E10" s="41"/>
      <c r="F10" s="41"/>
    </row>
    <row r="11" spans="2:6" s="59" customFormat="1" ht="15.75">
      <c r="B11" s="148" t="s">
        <v>25</v>
      </c>
      <c r="C11" s="149"/>
      <c r="D11" s="149"/>
      <c r="E11" s="149"/>
      <c r="F11" s="150"/>
    </row>
    <row r="12" spans="2:6" ht="15.75">
      <c r="B12" s="41">
        <v>3</v>
      </c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2.75">
      <c r="B15" s="45"/>
      <c r="C15" s="46"/>
      <c r="D15" s="45"/>
      <c r="E15" s="45"/>
      <c r="F15" s="45"/>
    </row>
    <row r="16" spans="2:6" ht="15.75">
      <c r="B16" s="49"/>
      <c r="C16" s="50"/>
      <c r="D16" s="49"/>
      <c r="E16" s="49"/>
      <c r="F16" s="54"/>
    </row>
    <row r="17" spans="2:6" ht="15.75">
      <c r="B17" s="147" t="s">
        <v>7</v>
      </c>
      <c r="C17" s="147"/>
      <c r="D17" s="51"/>
      <c r="E17" s="132" t="str">
        <f>Титул!K29</f>
        <v>И.И. Иванов</v>
      </c>
      <c r="F17" s="132"/>
    </row>
    <row r="18" spans="2:6" ht="15.75">
      <c r="B18" s="50"/>
      <c r="C18" s="50"/>
      <c r="D18" s="49"/>
      <c r="E18" s="52"/>
      <c r="F18" s="53"/>
    </row>
    <row r="19" spans="2:6" ht="32.25" customHeight="1">
      <c r="B19" s="147" t="s">
        <v>71</v>
      </c>
      <c r="C19" s="147"/>
      <c r="D19" s="51"/>
      <c r="E19" s="132" t="str">
        <f>Титул!K26</f>
        <v>И.И.Сидоров</v>
      </c>
      <c r="F19" s="132"/>
    </row>
    <row r="20" spans="2:6" ht="15.75">
      <c r="B20" s="49"/>
      <c r="C20" s="50"/>
      <c r="D20" s="49"/>
      <c r="E20" s="52"/>
      <c r="F20" s="53"/>
    </row>
    <row r="21" spans="2:5" ht="12.75">
      <c r="B21" s="3"/>
      <c r="C21" s="4"/>
      <c r="D21" s="3"/>
      <c r="E21" s="3"/>
    </row>
  </sheetData>
  <sheetProtection insertRows="0" deleteRows="0"/>
  <mergeCells count="7">
    <mergeCell ref="B19:C19"/>
    <mergeCell ref="E19:F19"/>
    <mergeCell ref="B2:F2"/>
    <mergeCell ref="B5:F5"/>
    <mergeCell ref="B17:C17"/>
    <mergeCell ref="E17:F17"/>
    <mergeCell ref="B11:F11"/>
  </mergeCells>
  <dataValidations count="2">
    <dataValidation type="list" allowBlank="1" showInputMessage="1" showErrorMessage="1" sqref="D7:D10 D12:D15">
      <formula1>Prochee</formula1>
    </dataValidation>
    <dataValidation type="list" allowBlank="1" showInputMessage="1" showErrorMessage="1" sqref="D11">
      <formula1>Laborat</formula1>
    </dataValidation>
  </dataValidations>
  <printOptions horizontalCentered="1"/>
  <pageMargins left="0.31496062992125984" right="0.2362204724409449" top="0.53" bottom="0.5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2"/>
  <sheetViews>
    <sheetView view="pageBreakPreview" zoomScale="130" zoomScaleSheetLayoutView="130" zoomScalePageLayoutView="0" workbookViewId="0" topLeftCell="A4">
      <selection activeCell="G9" sqref="G9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24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456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4.25" customHeight="1">
      <c r="B8" s="41">
        <v>1</v>
      </c>
      <c r="C8" s="42"/>
      <c r="D8" s="41"/>
      <c r="E8" s="41"/>
      <c r="F8" s="41"/>
    </row>
    <row r="9" spans="2:6" ht="14.25" customHeight="1">
      <c r="B9" s="41"/>
      <c r="C9" s="42"/>
      <c r="D9" s="41"/>
      <c r="E9" s="41"/>
      <c r="F9" s="41"/>
    </row>
    <row r="10" spans="2:6" s="59" customFormat="1" ht="15.75">
      <c r="B10" s="148" t="s">
        <v>25</v>
      </c>
      <c r="C10" s="149"/>
      <c r="D10" s="149"/>
      <c r="E10" s="149"/>
      <c r="F10" s="150"/>
    </row>
    <row r="11" spans="2:6" ht="14.25" customHeight="1">
      <c r="B11" s="41">
        <v>2</v>
      </c>
      <c r="C11" s="42"/>
      <c r="D11" s="41"/>
      <c r="E11" s="41"/>
      <c r="F11" s="41"/>
    </row>
    <row r="12" spans="2:6" ht="14.25" customHeight="1">
      <c r="B12" s="41"/>
      <c r="C12" s="42"/>
      <c r="D12" s="41"/>
      <c r="E12" s="41"/>
      <c r="F12" s="41"/>
    </row>
    <row r="13" spans="2:6" ht="14.25" customHeight="1">
      <c r="B13" s="41">
        <v>3</v>
      </c>
      <c r="C13" s="42"/>
      <c r="D13" s="41"/>
      <c r="E13" s="41"/>
      <c r="F13" s="41"/>
    </row>
    <row r="14" spans="2:6" ht="14.25" customHeight="1">
      <c r="B14" s="41"/>
      <c r="C14" s="42"/>
      <c r="D14" s="41"/>
      <c r="E14" s="41"/>
      <c r="F14" s="41"/>
    </row>
    <row r="15" spans="2:6" ht="14.25" customHeight="1">
      <c r="B15" s="41"/>
      <c r="C15" s="42"/>
      <c r="D15" s="41"/>
      <c r="E15" s="41"/>
      <c r="F15" s="41"/>
    </row>
    <row r="16" spans="2:6" ht="12.75">
      <c r="B16" s="45"/>
      <c r="C16" s="46"/>
      <c r="D16" s="45"/>
      <c r="E16" s="45"/>
      <c r="F16" s="45"/>
    </row>
    <row r="17" spans="2:6" ht="15.75">
      <c r="B17" s="49"/>
      <c r="C17" s="50"/>
      <c r="D17" s="49"/>
      <c r="E17" s="49"/>
      <c r="F17" s="54"/>
    </row>
    <row r="18" spans="2:6" ht="15.75">
      <c r="B18" s="147" t="s">
        <v>7</v>
      </c>
      <c r="C18" s="147"/>
      <c r="D18" s="51"/>
      <c r="E18" s="132" t="str">
        <f>Титул!K29</f>
        <v>И.И. Иванов</v>
      </c>
      <c r="F18" s="132"/>
    </row>
    <row r="19" spans="2:6" ht="15.75">
      <c r="B19" s="50"/>
      <c r="C19" s="50"/>
      <c r="D19" s="49"/>
      <c r="E19" s="52"/>
      <c r="F19" s="53"/>
    </row>
    <row r="20" spans="2:6" ht="32.25" customHeight="1">
      <c r="B20" s="147" t="s">
        <v>71</v>
      </c>
      <c r="C20" s="147"/>
      <c r="D20" s="51"/>
      <c r="E20" s="132" t="str">
        <f>Титул!K26</f>
        <v>И.И.Сидоров</v>
      </c>
      <c r="F20" s="132"/>
    </row>
    <row r="21" spans="2:6" ht="15.75">
      <c r="B21" s="49"/>
      <c r="C21" s="50"/>
      <c r="D21" s="49"/>
      <c r="E21" s="52"/>
      <c r="F21" s="53"/>
    </row>
    <row r="22" spans="2:5" ht="12.75">
      <c r="B22" s="3"/>
      <c r="C22" s="4"/>
      <c r="D22" s="3"/>
      <c r="E22" s="3"/>
    </row>
  </sheetData>
  <sheetProtection insertRows="0" deleteRows="0"/>
  <mergeCells count="8">
    <mergeCell ref="B20:C20"/>
    <mergeCell ref="E20:F20"/>
    <mergeCell ref="B2:F2"/>
    <mergeCell ref="B5:F5"/>
    <mergeCell ref="B18:C18"/>
    <mergeCell ref="E18:F18"/>
    <mergeCell ref="B7:F7"/>
    <mergeCell ref="B10:F10"/>
  </mergeCells>
  <dataValidations count="2">
    <dataValidation type="list" allowBlank="1" showInputMessage="1" showErrorMessage="1" sqref="D8:D9 D11:D16">
      <formula1>Auto</formula1>
    </dataValidation>
    <dataValidation type="list" allowBlank="1" showInputMessage="1" showErrorMessage="1" sqref="D10">
      <formula1>Laborat</formula1>
    </dataValidation>
  </dataValidations>
  <printOptions horizontalCentered="1"/>
  <pageMargins left="0.2755905511811024" right="0.28" top="0.4724409448818898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2"/>
  <sheetViews>
    <sheetView view="pageBreakPreview" zoomScale="130" zoomScaleSheetLayoutView="130" zoomScalePageLayoutView="0" workbookViewId="0" topLeftCell="A4">
      <selection activeCell="D8" sqref="D8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27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ht="15.75">
      <c r="B10" s="41">
        <v>2</v>
      </c>
      <c r="C10" s="42"/>
      <c r="D10" s="41"/>
      <c r="E10" s="41"/>
      <c r="F10" s="41"/>
    </row>
    <row r="11" spans="2:6" s="59" customFormat="1" ht="15.75">
      <c r="B11" s="148" t="s">
        <v>25</v>
      </c>
      <c r="C11" s="149"/>
      <c r="D11" s="149"/>
      <c r="E11" s="149"/>
      <c r="F11" s="150"/>
    </row>
    <row r="12" spans="2:6" ht="15.75">
      <c r="B12" s="41">
        <v>3</v>
      </c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5.75">
      <c r="B15" s="41"/>
      <c r="C15" s="42"/>
      <c r="D15" s="41"/>
      <c r="E15" s="41"/>
      <c r="F15" s="41"/>
    </row>
    <row r="16" spans="2:6" ht="12.75">
      <c r="B16" s="45"/>
      <c r="C16" s="46"/>
      <c r="D16" s="45"/>
      <c r="E16" s="45"/>
      <c r="F16" s="45"/>
    </row>
    <row r="17" spans="2:6" ht="15.75">
      <c r="B17" s="49"/>
      <c r="C17" s="50"/>
      <c r="D17" s="49"/>
      <c r="E17" s="49"/>
      <c r="F17" s="54"/>
    </row>
    <row r="18" spans="2:6" ht="15.75">
      <c r="B18" s="147" t="s">
        <v>7</v>
      </c>
      <c r="C18" s="147"/>
      <c r="D18" s="51"/>
      <c r="E18" s="132" t="str">
        <f>Титул!K29</f>
        <v>И.И. Иванов</v>
      </c>
      <c r="F18" s="132"/>
    </row>
    <row r="19" spans="2:6" ht="15.75">
      <c r="B19" s="50"/>
      <c r="C19" s="50"/>
      <c r="D19" s="49"/>
      <c r="E19" s="52"/>
      <c r="F19" s="53"/>
    </row>
    <row r="20" spans="2:6" ht="32.25" customHeight="1">
      <c r="B20" s="147" t="s">
        <v>71</v>
      </c>
      <c r="C20" s="147"/>
      <c r="D20" s="51"/>
      <c r="E20" s="132" t="str">
        <f>Титул!K26</f>
        <v>И.И.Сидоров</v>
      </c>
      <c r="F20" s="132"/>
    </row>
    <row r="21" spans="2:6" ht="15.75">
      <c r="B21" s="49"/>
      <c r="C21" s="50"/>
      <c r="D21" s="49"/>
      <c r="E21" s="52"/>
      <c r="F21" s="53"/>
    </row>
    <row r="22" spans="2:5" ht="12.75">
      <c r="B22" s="3"/>
      <c r="C22" s="4"/>
      <c r="D22" s="3"/>
      <c r="E22" s="3"/>
    </row>
  </sheetData>
  <sheetProtection insertRows="0" deleteRows="0"/>
  <mergeCells count="8">
    <mergeCell ref="B20:C20"/>
    <mergeCell ref="E20:F20"/>
    <mergeCell ref="B2:F2"/>
    <mergeCell ref="B5:F5"/>
    <mergeCell ref="B18:C18"/>
    <mergeCell ref="E18:F18"/>
    <mergeCell ref="B7:F7"/>
    <mergeCell ref="B11:F11"/>
  </mergeCells>
  <dataValidations count="2">
    <dataValidation type="list" allowBlank="1" showInputMessage="1" showErrorMessage="1" sqref="D8:D10 D12:D16">
      <formula1>Sport</formula1>
    </dataValidation>
    <dataValidation type="list" allowBlank="1" showInputMessage="1" showErrorMessage="1" sqref="D11">
      <formula1>Laborat</formula1>
    </dataValidation>
  </dataValidations>
  <printOptions horizontalCentered="1"/>
  <pageMargins left="0.28" right="0.23" top="0.49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2"/>
  <sheetViews>
    <sheetView view="pageBreakPreview" zoomScale="130" zoomScaleSheetLayoutView="130" zoomScalePageLayoutView="0" workbookViewId="0" topLeftCell="A1">
      <selection activeCell="E20" sqref="E20:F20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453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457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ht="15.75">
      <c r="B10" s="41">
        <v>2</v>
      </c>
      <c r="C10" s="42"/>
      <c r="D10" s="41"/>
      <c r="E10" s="41"/>
      <c r="F10" s="41"/>
    </row>
    <row r="11" spans="2:6" s="59" customFormat="1" ht="15.75">
      <c r="B11" s="148" t="s">
        <v>25</v>
      </c>
      <c r="C11" s="149"/>
      <c r="D11" s="149"/>
      <c r="E11" s="149"/>
      <c r="F11" s="150"/>
    </row>
    <row r="12" spans="2:6" ht="15.75">
      <c r="B12" s="41">
        <v>3</v>
      </c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5.75">
      <c r="B15" s="41"/>
      <c r="C15" s="42"/>
      <c r="D15" s="41"/>
      <c r="E15" s="41"/>
      <c r="F15" s="41"/>
    </row>
    <row r="16" spans="2:6" ht="12.75">
      <c r="B16" s="45"/>
      <c r="C16" s="46"/>
      <c r="D16" s="45"/>
      <c r="E16" s="45"/>
      <c r="F16" s="45"/>
    </row>
    <row r="17" spans="2:6" ht="15.75">
      <c r="B17" s="49"/>
      <c r="C17" s="50"/>
      <c r="D17" s="49"/>
      <c r="E17" s="49"/>
      <c r="F17" s="54"/>
    </row>
    <row r="18" spans="2:6" ht="15.75">
      <c r="B18" s="147" t="s">
        <v>7</v>
      </c>
      <c r="C18" s="147"/>
      <c r="D18" s="51"/>
      <c r="E18" s="132" t="str">
        <f>Титул!K29</f>
        <v>И.И. Иванов</v>
      </c>
      <c r="F18" s="132"/>
    </row>
    <row r="19" spans="2:6" ht="15.75">
      <c r="B19" s="50"/>
      <c r="C19" s="50"/>
      <c r="D19" s="49"/>
      <c r="E19" s="52"/>
      <c r="F19" s="53"/>
    </row>
    <row r="20" spans="2:6" ht="32.25" customHeight="1">
      <c r="B20" s="147" t="s">
        <v>71</v>
      </c>
      <c r="C20" s="147"/>
      <c r="D20" s="51"/>
      <c r="E20" s="132" t="str">
        <f>Титул!K26</f>
        <v>И.И.Сидоров</v>
      </c>
      <c r="F20" s="132"/>
    </row>
    <row r="21" spans="2:6" ht="15.75">
      <c r="B21" s="49"/>
      <c r="C21" s="50"/>
      <c r="D21" s="49"/>
      <c r="E21" s="52"/>
      <c r="F21" s="53"/>
    </row>
    <row r="22" spans="2:5" ht="12.75">
      <c r="B22" s="3"/>
      <c r="C22" s="4"/>
      <c r="D22" s="3"/>
      <c r="E22" s="3"/>
    </row>
  </sheetData>
  <sheetProtection/>
  <mergeCells count="8">
    <mergeCell ref="B20:C20"/>
    <mergeCell ref="E20:F20"/>
    <mergeCell ref="B2:F2"/>
    <mergeCell ref="B5:F5"/>
    <mergeCell ref="B7:F7"/>
    <mergeCell ref="B11:F11"/>
    <mergeCell ref="B18:C18"/>
    <mergeCell ref="E18:F18"/>
  </mergeCells>
  <dataValidations count="3">
    <dataValidation type="list" allowBlank="1" showInputMessage="1" showErrorMessage="1" sqref="D11">
      <formula1>Laborat</formula1>
    </dataValidation>
    <dataValidation type="list" allowBlank="1" showInputMessage="1" showErrorMessage="1" sqref="D16">
      <formula1>Sport</formula1>
    </dataValidation>
    <dataValidation type="list" allowBlank="1" showInputMessage="1" showErrorMessage="1" sqref="D8:D10 D12:D15">
      <formula1>active</formula1>
    </dataValidation>
  </dataValidation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42"/>
  <sheetViews>
    <sheetView tabSelected="1" view="pageBreakPreview" zoomScale="108" zoomScaleSheetLayoutView="108" zoomScalePageLayoutView="0" workbookViewId="0" topLeftCell="A13">
      <selection activeCell="N22" sqref="N22"/>
    </sheetView>
  </sheetViews>
  <sheetFormatPr defaultColWidth="9.00390625" defaultRowHeight="13.5" customHeight="1"/>
  <cols>
    <col min="1" max="1" width="3.625" style="9" customWidth="1"/>
    <col min="2" max="2" width="9.00390625" style="9" customWidth="1"/>
    <col min="3" max="4" width="8.875" style="9" customWidth="1"/>
    <col min="5" max="5" width="6.00390625" style="9" customWidth="1"/>
    <col min="6" max="6" width="3.625" style="9" customWidth="1"/>
    <col min="7" max="7" width="7.875" style="9" customWidth="1"/>
    <col min="8" max="9" width="5.75390625" style="9" customWidth="1"/>
    <col min="10" max="10" width="5.125" style="9" customWidth="1"/>
    <col min="11" max="11" width="7.875" style="9" customWidth="1"/>
    <col min="12" max="12" width="3.00390625" style="9" customWidth="1"/>
    <col min="13" max="13" width="7.25390625" style="9" customWidth="1"/>
    <col min="14" max="14" width="11.125" style="9" customWidth="1"/>
    <col min="15" max="16384" width="9.125" style="9" customWidth="1"/>
  </cols>
  <sheetData>
    <row r="2" spans="2:14" ht="13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3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27.75" customHeight="1">
      <c r="B4" s="102" t="s">
        <v>221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4" ht="13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ht="13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ht="13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13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13.5" customHeight="1">
      <c r="B9" s="22"/>
      <c r="C9" s="105" t="s">
        <v>365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22"/>
    </row>
    <row r="10" spans="2:14" ht="13.5" customHeight="1">
      <c r="B10" s="2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22"/>
    </row>
    <row r="11" spans="2:14" ht="12" customHeight="1">
      <c r="B11" s="22"/>
      <c r="C11" s="103" t="s">
        <v>46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2"/>
    </row>
    <row r="12" spans="2:14" ht="12" customHeight="1">
      <c r="B12" s="22"/>
      <c r="C12" s="105" t="s">
        <v>73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22"/>
    </row>
    <row r="13" spans="2:14" ht="13.5" customHeight="1">
      <c r="B13" s="2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22"/>
    </row>
    <row r="14" spans="2:14" ht="13.5" customHeight="1">
      <c r="B14" s="22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22"/>
    </row>
    <row r="15" spans="2:14" ht="13.5" customHeight="1">
      <c r="B15" s="22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22"/>
    </row>
    <row r="16" spans="2:14" ht="12" customHeight="1">
      <c r="B16" s="22"/>
      <c r="C16" s="103" t="s">
        <v>466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2"/>
    </row>
    <row r="17" spans="2:14" ht="13.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5" ht="19.5" customHeight="1">
      <c r="B18" s="22"/>
      <c r="C18" s="86" t="s">
        <v>48</v>
      </c>
      <c r="D18" s="86"/>
      <c r="E18" s="108" t="s">
        <v>464</v>
      </c>
      <c r="F18" s="108"/>
      <c r="G18" s="108"/>
      <c r="H18" s="104" t="s">
        <v>465</v>
      </c>
      <c r="I18" s="104"/>
      <c r="J18" s="104"/>
      <c r="K18" s="18" t="s">
        <v>59</v>
      </c>
      <c r="L18" s="87" t="s">
        <v>69</v>
      </c>
      <c r="M18" s="19">
        <v>1164</v>
      </c>
      <c r="N18" s="22"/>
      <c r="O18" s="10"/>
    </row>
    <row r="19" spans="2:14" ht="10.5" customHeight="1">
      <c r="B19" s="22"/>
      <c r="C19" s="103" t="s">
        <v>47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22"/>
    </row>
    <row r="20" spans="2:14" ht="13.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2:14" ht="13.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4" ht="13.5" customHeight="1">
      <c r="B22" s="22"/>
      <c r="C22" s="22"/>
      <c r="D22" s="22"/>
      <c r="E22" s="22"/>
      <c r="F22" s="22"/>
      <c r="G22" s="151" t="s">
        <v>468</v>
      </c>
      <c r="H22" s="152">
        <v>47</v>
      </c>
      <c r="I22" s="22"/>
      <c r="J22" s="22"/>
      <c r="K22" s="22"/>
      <c r="L22" s="22"/>
      <c r="M22" s="22"/>
      <c r="N22" s="22"/>
    </row>
    <row r="23" spans="2:14" ht="13.5" customHeight="1">
      <c r="B23" s="22"/>
      <c r="C23" s="22"/>
      <c r="D23" s="22"/>
      <c r="E23" s="22"/>
      <c r="F23" s="22"/>
      <c r="G23" s="90"/>
      <c r="H23" s="91"/>
      <c r="I23" s="22"/>
      <c r="J23" s="22"/>
      <c r="K23" s="22"/>
      <c r="L23" s="22"/>
      <c r="M23" s="22"/>
      <c r="N23" s="22"/>
    </row>
    <row r="24" spans="2:14" ht="13.5" customHeight="1">
      <c r="B24" s="22"/>
      <c r="C24" s="22"/>
      <c r="D24" s="22"/>
      <c r="E24" s="22"/>
      <c r="F24" s="22"/>
      <c r="G24" s="109" t="s">
        <v>467</v>
      </c>
      <c r="H24" s="110"/>
      <c r="I24" s="22"/>
      <c r="J24" s="22"/>
      <c r="K24" s="22"/>
      <c r="L24" s="22"/>
      <c r="M24" s="22"/>
      <c r="N24" s="22"/>
    </row>
    <row r="25" spans="2:14" ht="13.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16.5" customHeight="1">
      <c r="B26" s="107" t="s">
        <v>71</v>
      </c>
      <c r="C26" s="107"/>
      <c r="D26" s="107"/>
      <c r="E26" s="107"/>
      <c r="F26" s="21"/>
      <c r="G26" s="22"/>
      <c r="H26" s="22"/>
      <c r="I26" s="22"/>
      <c r="J26" s="22"/>
      <c r="K26" s="116" t="s">
        <v>407</v>
      </c>
      <c r="L26" s="116"/>
      <c r="M26" s="116"/>
      <c r="N26" s="116"/>
    </row>
    <row r="27" spans="2:14" ht="13.5" customHeight="1">
      <c r="B27" s="107"/>
      <c r="C27" s="107"/>
      <c r="D27" s="107"/>
      <c r="E27" s="107"/>
      <c r="F27" s="21"/>
      <c r="G27" s="23"/>
      <c r="H27" s="23"/>
      <c r="I27" s="23"/>
      <c r="J27" s="24"/>
      <c r="K27" s="116"/>
      <c r="L27" s="116"/>
      <c r="M27" s="116"/>
      <c r="N27" s="116"/>
    </row>
    <row r="28" spans="2:14" ht="13.5" customHeight="1">
      <c r="B28" s="22"/>
      <c r="C28" s="22"/>
      <c r="D28" s="22"/>
      <c r="E28" s="22"/>
      <c r="F28" s="22"/>
      <c r="G28" s="22"/>
      <c r="H28" s="25" t="s">
        <v>70</v>
      </c>
      <c r="I28" s="22"/>
      <c r="J28" s="103"/>
      <c r="K28" s="103"/>
      <c r="L28" s="103"/>
      <c r="M28" s="103"/>
      <c r="N28" s="103"/>
    </row>
    <row r="29" spans="2:14" ht="15" customHeight="1">
      <c r="B29" s="107" t="s">
        <v>7</v>
      </c>
      <c r="C29" s="107"/>
      <c r="D29" s="107"/>
      <c r="E29" s="107"/>
      <c r="F29" s="21"/>
      <c r="G29" s="22"/>
      <c r="H29" s="22"/>
      <c r="I29" s="22"/>
      <c r="J29" s="22"/>
      <c r="K29" s="116" t="s">
        <v>405</v>
      </c>
      <c r="L29" s="116"/>
      <c r="M29" s="116"/>
      <c r="N29" s="116"/>
    </row>
    <row r="30" spans="2:14" ht="13.5" customHeight="1">
      <c r="B30" s="107"/>
      <c r="C30" s="107"/>
      <c r="D30" s="107"/>
      <c r="E30" s="107"/>
      <c r="F30" s="21"/>
      <c r="G30" s="23"/>
      <c r="H30" s="36"/>
      <c r="I30" s="23"/>
      <c r="J30" s="24"/>
      <c r="K30" s="116"/>
      <c r="L30" s="116"/>
      <c r="M30" s="116"/>
      <c r="N30" s="116"/>
    </row>
    <row r="31" spans="2:14" ht="13.5" customHeight="1">
      <c r="B31" s="22"/>
      <c r="C31" s="20"/>
      <c r="D31" s="20"/>
      <c r="E31" s="20"/>
      <c r="F31" s="20"/>
      <c r="G31" s="22"/>
      <c r="H31" s="25" t="s">
        <v>70</v>
      </c>
      <c r="I31" s="22"/>
      <c r="J31" s="103"/>
      <c r="K31" s="103"/>
      <c r="L31" s="103"/>
      <c r="M31" s="103"/>
      <c r="N31" s="103"/>
    </row>
    <row r="32" spans="2:14" ht="14.25" customHeight="1">
      <c r="B32" s="107" t="s">
        <v>218</v>
      </c>
      <c r="C32" s="115"/>
      <c r="D32" s="115"/>
      <c r="E32" s="115"/>
      <c r="F32" s="21"/>
      <c r="G32" s="22"/>
      <c r="H32" s="25"/>
      <c r="I32" s="22"/>
      <c r="J32" s="25"/>
      <c r="K32" s="116" t="s">
        <v>406</v>
      </c>
      <c r="L32" s="116"/>
      <c r="M32" s="116"/>
      <c r="N32" s="116"/>
    </row>
    <row r="33" spans="2:14" ht="13.5" customHeight="1">
      <c r="B33" s="115"/>
      <c r="C33" s="115"/>
      <c r="D33" s="115"/>
      <c r="E33" s="115"/>
      <c r="F33" s="22"/>
      <c r="G33" s="23"/>
      <c r="H33" s="23"/>
      <c r="I33" s="23"/>
      <c r="J33" s="22"/>
      <c r="K33" s="116"/>
      <c r="L33" s="116"/>
      <c r="M33" s="116"/>
      <c r="N33" s="116"/>
    </row>
    <row r="34" spans="2:14" ht="12" customHeight="1">
      <c r="B34" s="22"/>
      <c r="C34" s="22"/>
      <c r="D34" s="22"/>
      <c r="E34" s="22"/>
      <c r="F34" s="22"/>
      <c r="G34" s="22"/>
      <c r="H34" s="25" t="s">
        <v>70</v>
      </c>
      <c r="I34" s="22"/>
      <c r="J34" s="22"/>
      <c r="K34" s="22"/>
      <c r="L34" s="22"/>
      <c r="M34" s="22"/>
      <c r="N34" s="22"/>
    </row>
    <row r="35" spans="2:14" ht="15" customHeight="1">
      <c r="B35" s="107" t="s">
        <v>459</v>
      </c>
      <c r="C35" s="107"/>
      <c r="D35" s="107"/>
      <c r="E35" s="107"/>
      <c r="F35" s="22"/>
      <c r="G35" s="22"/>
      <c r="H35" s="22"/>
      <c r="I35" s="22"/>
      <c r="J35" s="22"/>
      <c r="K35" s="116" t="s">
        <v>8</v>
      </c>
      <c r="L35" s="116"/>
      <c r="M35" s="116"/>
      <c r="N35" s="116"/>
    </row>
    <row r="36" spans="2:14" ht="33.75" customHeight="1">
      <c r="B36" s="107"/>
      <c r="C36" s="107"/>
      <c r="D36" s="107"/>
      <c r="E36" s="107"/>
      <c r="F36" s="21"/>
      <c r="G36" s="23"/>
      <c r="H36" s="23"/>
      <c r="I36" s="23"/>
      <c r="J36" s="24"/>
      <c r="K36" s="116"/>
      <c r="L36" s="116"/>
      <c r="M36" s="116"/>
      <c r="N36" s="116"/>
    </row>
    <row r="37" spans="2:14" ht="12.75" customHeight="1">
      <c r="B37" s="37"/>
      <c r="C37" s="37"/>
      <c r="D37" s="37"/>
      <c r="E37" s="37"/>
      <c r="F37" s="21"/>
      <c r="G37" s="22"/>
      <c r="H37" s="25" t="s">
        <v>70</v>
      </c>
      <c r="I37" s="22"/>
      <c r="J37" s="103"/>
      <c r="K37" s="103"/>
      <c r="L37" s="103"/>
      <c r="M37" s="103"/>
      <c r="N37" s="103"/>
    </row>
    <row r="38" spans="2:14" ht="12.7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4.25" customHeight="1">
      <c r="B39" s="22"/>
      <c r="C39" s="20"/>
      <c r="D39" s="20"/>
      <c r="E39" s="20"/>
      <c r="F39" s="20"/>
      <c r="G39" s="22"/>
      <c r="H39" s="25"/>
      <c r="I39" s="22"/>
      <c r="J39" s="25"/>
      <c r="K39" s="25"/>
      <c r="L39" s="25"/>
      <c r="M39" s="25"/>
      <c r="N39" s="25"/>
    </row>
    <row r="40" spans="2:14" ht="14.25" customHeight="1">
      <c r="B40" s="114" t="s">
        <v>123</v>
      </c>
      <c r="C40" s="114"/>
      <c r="D40" s="113" t="s">
        <v>405</v>
      </c>
      <c r="E40" s="113"/>
      <c r="F40" s="113"/>
      <c r="G40" s="22"/>
      <c r="H40" s="22"/>
      <c r="I40" s="22"/>
      <c r="J40" s="22"/>
      <c r="K40" s="22"/>
      <c r="L40" s="22"/>
      <c r="M40" s="22"/>
      <c r="N40" s="22"/>
    </row>
    <row r="41" spans="2:14" ht="14.25" customHeight="1">
      <c r="B41" s="111" t="s">
        <v>124</v>
      </c>
      <c r="C41" s="111"/>
      <c r="D41" s="112" t="s">
        <v>122</v>
      </c>
      <c r="E41" s="112"/>
      <c r="F41" s="112"/>
      <c r="G41" s="22"/>
      <c r="H41" s="22"/>
      <c r="I41" s="22"/>
      <c r="J41" s="22"/>
      <c r="K41" s="22"/>
      <c r="L41" s="22"/>
      <c r="M41" s="22"/>
      <c r="N41" s="22"/>
    </row>
    <row r="42" spans="2:14" ht="12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</sheetData>
  <sheetProtection selectLockedCells="1"/>
  <mergeCells count="24">
    <mergeCell ref="J37:N37"/>
    <mergeCell ref="K26:N27"/>
    <mergeCell ref="K29:N30"/>
    <mergeCell ref="K35:N36"/>
    <mergeCell ref="J31:N31"/>
    <mergeCell ref="K32:N33"/>
    <mergeCell ref="G24:H24"/>
    <mergeCell ref="B29:E30"/>
    <mergeCell ref="B41:C41"/>
    <mergeCell ref="D41:F41"/>
    <mergeCell ref="D40:F40"/>
    <mergeCell ref="B40:C40"/>
    <mergeCell ref="B35:E36"/>
    <mergeCell ref="B32:E33"/>
    <mergeCell ref="B4:N4"/>
    <mergeCell ref="J28:N28"/>
    <mergeCell ref="H18:J18"/>
    <mergeCell ref="C19:M19"/>
    <mergeCell ref="C16:M16"/>
    <mergeCell ref="C9:M10"/>
    <mergeCell ref="C11:M11"/>
    <mergeCell ref="B26:E27"/>
    <mergeCell ref="C12:M15"/>
    <mergeCell ref="E18:G18"/>
  </mergeCells>
  <dataValidations count="1">
    <dataValidation type="list" allowBlank="1" showInputMessage="1" showErrorMessage="1" sqref="C9:M10">
      <formula1>название_помещения1</formula1>
    </dataValidation>
  </dataValidations>
  <printOptions horizontalCentered="1" verticalCentered="1"/>
  <pageMargins left="0.6" right="0.3937007874015748" top="0.5511811023622047" bottom="0.984251968503937" header="0.5118110236220472" footer="0.5118110236220472"/>
  <pageSetup horizontalDpi="600" verticalDpi="6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8"/>
  <sheetViews>
    <sheetView view="pageBreakPreview" zoomScale="130" zoomScaleSheetLayoutView="130" zoomScalePageLayoutView="0" workbookViewId="0" topLeftCell="A16">
      <selection activeCell="K33" sqref="K33:K34"/>
    </sheetView>
  </sheetViews>
  <sheetFormatPr defaultColWidth="9.00390625" defaultRowHeight="12.75"/>
  <cols>
    <col min="1" max="1" width="3.625" style="82" customWidth="1"/>
    <col min="2" max="2" width="8.625" style="82" customWidth="1"/>
    <col min="3" max="3" width="4.875" style="82" customWidth="1"/>
    <col min="4" max="5" width="8.625" style="82" customWidth="1"/>
    <col min="6" max="6" width="4.75390625" style="82" customWidth="1"/>
    <col min="7" max="7" width="6.25390625" style="82" customWidth="1"/>
    <col min="8" max="8" width="7.125" style="82" customWidth="1"/>
    <col min="9" max="9" width="3.375" style="82" customWidth="1"/>
    <col min="10" max="10" width="16.375" style="82" customWidth="1"/>
    <col min="11" max="11" width="18.625" style="82" customWidth="1"/>
    <col min="12" max="13" width="4.375" style="82" customWidth="1"/>
    <col min="14" max="16384" width="9.125" style="82" customWidth="1"/>
  </cols>
  <sheetData>
    <row r="2" spans="2:13" ht="15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25.5" customHeight="1">
      <c r="B3" s="37"/>
      <c r="C3" s="37"/>
      <c r="D3" s="117" t="s">
        <v>104</v>
      </c>
      <c r="E3" s="117"/>
      <c r="F3" s="117"/>
      <c r="G3" s="117"/>
      <c r="H3" s="117"/>
      <c r="I3" s="117"/>
      <c r="J3" s="117"/>
      <c r="K3" s="117"/>
      <c r="L3" s="37"/>
      <c r="M3" s="37"/>
    </row>
    <row r="4" spans="2:13" ht="14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33" customHeight="1">
      <c r="B5" s="37"/>
      <c r="C5" s="78" t="s">
        <v>2</v>
      </c>
      <c r="D5" s="118" t="s">
        <v>110</v>
      </c>
      <c r="E5" s="119"/>
      <c r="F5" s="119"/>
      <c r="G5" s="119"/>
      <c r="H5" s="119"/>
      <c r="I5" s="119"/>
      <c r="J5" s="120"/>
      <c r="K5" s="100" t="s">
        <v>111</v>
      </c>
      <c r="L5" s="37"/>
      <c r="M5" s="37"/>
    </row>
    <row r="6" spans="2:13" ht="33" customHeight="1">
      <c r="B6" s="37"/>
      <c r="C6" s="95">
        <v>1</v>
      </c>
      <c r="D6" s="121" t="s">
        <v>105</v>
      </c>
      <c r="E6" s="122"/>
      <c r="F6" s="122"/>
      <c r="G6" s="122"/>
      <c r="H6" s="122"/>
      <c r="I6" s="122"/>
      <c r="J6" s="123"/>
      <c r="K6" s="101" t="s">
        <v>396</v>
      </c>
      <c r="L6" s="37"/>
      <c r="M6" s="37"/>
    </row>
    <row r="7" spans="2:13" ht="15.75">
      <c r="B7" s="37"/>
      <c r="C7" s="79">
        <v>2</v>
      </c>
      <c r="D7" s="128" t="s">
        <v>413</v>
      </c>
      <c r="E7" s="129"/>
      <c r="F7" s="129"/>
      <c r="G7" s="129"/>
      <c r="H7" s="129"/>
      <c r="I7" s="129"/>
      <c r="J7" s="130"/>
      <c r="K7" s="94">
        <v>0</v>
      </c>
      <c r="L7" s="37"/>
      <c r="M7" s="37"/>
    </row>
    <row r="8" spans="2:13" ht="15.75">
      <c r="B8" s="37"/>
      <c r="C8" s="79">
        <v>3</v>
      </c>
      <c r="D8" s="128" t="s">
        <v>412</v>
      </c>
      <c r="E8" s="129"/>
      <c r="F8" s="129"/>
      <c r="G8" s="129"/>
      <c r="H8" s="129"/>
      <c r="I8" s="129"/>
      <c r="J8" s="130"/>
      <c r="K8" s="94">
        <v>8</v>
      </c>
      <c r="L8" s="37"/>
      <c r="M8" s="37"/>
    </row>
    <row r="9" spans="2:13" ht="15.75">
      <c r="B9" s="37"/>
      <c r="C9" s="79">
        <v>4</v>
      </c>
      <c r="D9" s="124" t="s">
        <v>215</v>
      </c>
      <c r="E9" s="125"/>
      <c r="F9" s="125"/>
      <c r="G9" s="125"/>
      <c r="H9" s="125"/>
      <c r="I9" s="125"/>
      <c r="J9" s="126"/>
      <c r="K9" s="94" t="s">
        <v>109</v>
      </c>
      <c r="L9" s="37"/>
      <c r="M9" s="37"/>
    </row>
    <row r="10" spans="2:13" ht="15.75">
      <c r="B10" s="37"/>
      <c r="C10" s="79">
        <v>5</v>
      </c>
      <c r="D10" s="124" t="s">
        <v>403</v>
      </c>
      <c r="E10" s="125"/>
      <c r="F10" s="125"/>
      <c r="G10" s="125"/>
      <c r="H10" s="125"/>
      <c r="I10" s="125"/>
      <c r="J10" s="126"/>
      <c r="K10" s="94" t="s">
        <v>108</v>
      </c>
      <c r="L10" s="37"/>
      <c r="M10" s="37"/>
    </row>
    <row r="11" spans="2:13" ht="15.75" customHeight="1">
      <c r="B11" s="37"/>
      <c r="C11" s="79">
        <v>6</v>
      </c>
      <c r="D11" s="128" t="s">
        <v>222</v>
      </c>
      <c r="E11" s="129"/>
      <c r="F11" s="129"/>
      <c r="G11" s="129"/>
      <c r="H11" s="129"/>
      <c r="I11" s="129"/>
      <c r="J11" s="129"/>
      <c r="K11" s="130"/>
      <c r="L11" s="37"/>
      <c r="M11" s="37"/>
    </row>
    <row r="12" spans="2:13" ht="15.75">
      <c r="B12" s="37"/>
      <c r="C12" s="79" t="s">
        <v>227</v>
      </c>
      <c r="D12" s="127" t="s">
        <v>225</v>
      </c>
      <c r="E12" s="127"/>
      <c r="F12" s="127"/>
      <c r="G12" s="127"/>
      <c r="H12" s="127"/>
      <c r="I12" s="127"/>
      <c r="J12" s="127"/>
      <c r="K12" s="94">
        <v>8</v>
      </c>
      <c r="L12" s="37"/>
      <c r="M12" s="37"/>
    </row>
    <row r="13" spans="2:13" ht="15.75">
      <c r="B13" s="37"/>
      <c r="C13" s="79" t="s">
        <v>227</v>
      </c>
      <c r="D13" s="128" t="s">
        <v>226</v>
      </c>
      <c r="E13" s="129"/>
      <c r="F13" s="129"/>
      <c r="G13" s="129"/>
      <c r="H13" s="129"/>
      <c r="I13" s="129"/>
      <c r="J13" s="130"/>
      <c r="K13" s="94" t="s">
        <v>227</v>
      </c>
      <c r="L13" s="37"/>
      <c r="M13" s="37"/>
    </row>
    <row r="14" spans="2:13" ht="15.75">
      <c r="B14" s="37"/>
      <c r="C14" s="79">
        <v>7</v>
      </c>
      <c r="D14" s="124" t="s">
        <v>213</v>
      </c>
      <c r="E14" s="125"/>
      <c r="F14" s="125"/>
      <c r="G14" s="125"/>
      <c r="H14" s="125"/>
      <c r="I14" s="125"/>
      <c r="J14" s="126"/>
      <c r="K14" s="94" t="s">
        <v>108</v>
      </c>
      <c r="L14" s="37"/>
      <c r="M14" s="37"/>
    </row>
    <row r="15" spans="2:13" ht="15.75">
      <c r="B15" s="37"/>
      <c r="C15" s="79">
        <v>8</v>
      </c>
      <c r="D15" s="124" t="s">
        <v>216</v>
      </c>
      <c r="E15" s="125"/>
      <c r="F15" s="125"/>
      <c r="G15" s="125"/>
      <c r="H15" s="125"/>
      <c r="I15" s="125"/>
      <c r="J15" s="126"/>
      <c r="K15" s="94" t="s">
        <v>228</v>
      </c>
      <c r="L15" s="37"/>
      <c r="M15" s="37"/>
    </row>
    <row r="16" spans="2:13" ht="15.75">
      <c r="B16" s="37"/>
      <c r="C16" s="79">
        <v>9</v>
      </c>
      <c r="D16" s="124" t="s">
        <v>217</v>
      </c>
      <c r="E16" s="125"/>
      <c r="F16" s="125"/>
      <c r="G16" s="125"/>
      <c r="H16" s="125"/>
      <c r="I16" s="125"/>
      <c r="J16" s="126"/>
      <c r="K16" s="94" t="s">
        <v>109</v>
      </c>
      <c r="L16" s="37"/>
      <c r="M16" s="37"/>
    </row>
    <row r="17" spans="2:13" ht="15.75">
      <c r="B17" s="37"/>
      <c r="C17" s="79">
        <v>10</v>
      </c>
      <c r="D17" s="124" t="s">
        <v>214</v>
      </c>
      <c r="E17" s="125"/>
      <c r="F17" s="125"/>
      <c r="G17" s="125"/>
      <c r="H17" s="125"/>
      <c r="I17" s="125"/>
      <c r="J17" s="126"/>
      <c r="K17" s="94" t="s">
        <v>108</v>
      </c>
      <c r="L17" s="37"/>
      <c r="M17" s="37"/>
    </row>
    <row r="18" spans="2:13" ht="15.75" customHeight="1">
      <c r="B18" s="37"/>
      <c r="C18" s="79">
        <v>11</v>
      </c>
      <c r="D18" s="127" t="s">
        <v>231</v>
      </c>
      <c r="E18" s="127"/>
      <c r="F18" s="127"/>
      <c r="G18" s="127"/>
      <c r="H18" s="127"/>
      <c r="I18" s="127"/>
      <c r="J18" s="127"/>
      <c r="K18" s="94">
        <v>3</v>
      </c>
      <c r="L18" s="37"/>
      <c r="M18" s="37"/>
    </row>
    <row r="19" spans="2:13" ht="15.75" customHeight="1">
      <c r="B19" s="37"/>
      <c r="C19" s="79">
        <v>12</v>
      </c>
      <c r="D19" s="124" t="s">
        <v>404</v>
      </c>
      <c r="E19" s="125"/>
      <c r="F19" s="125"/>
      <c r="G19" s="125"/>
      <c r="H19" s="125"/>
      <c r="I19" s="125"/>
      <c r="J19" s="126"/>
      <c r="K19" s="94" t="s">
        <v>108</v>
      </c>
      <c r="L19" s="37"/>
      <c r="M19" s="37"/>
    </row>
    <row r="20" spans="2:13" ht="15.75">
      <c r="B20" s="37"/>
      <c r="C20" s="79">
        <v>13</v>
      </c>
      <c r="D20" s="127" t="s">
        <v>223</v>
      </c>
      <c r="E20" s="127"/>
      <c r="F20" s="127"/>
      <c r="G20" s="127"/>
      <c r="H20" s="127"/>
      <c r="I20" s="127"/>
      <c r="J20" s="127"/>
      <c r="K20" s="94">
        <v>8</v>
      </c>
      <c r="L20" s="37"/>
      <c r="M20" s="37"/>
    </row>
    <row r="21" spans="2:13" ht="15.75">
      <c r="B21" s="37"/>
      <c r="C21" s="79">
        <v>14</v>
      </c>
      <c r="D21" s="127" t="s">
        <v>224</v>
      </c>
      <c r="E21" s="127"/>
      <c r="F21" s="127"/>
      <c r="G21" s="127"/>
      <c r="H21" s="127"/>
      <c r="I21" s="127"/>
      <c r="J21" s="127"/>
      <c r="K21" s="94" t="s">
        <v>227</v>
      </c>
      <c r="L21" s="37"/>
      <c r="M21" s="37"/>
    </row>
    <row r="22" spans="2:13" ht="14.25" customHeight="1">
      <c r="B22" s="37"/>
      <c r="C22" s="79">
        <v>15</v>
      </c>
      <c r="D22" s="127" t="s">
        <v>230</v>
      </c>
      <c r="E22" s="127"/>
      <c r="F22" s="127"/>
      <c r="G22" s="127"/>
      <c r="H22" s="127"/>
      <c r="I22" s="127"/>
      <c r="J22" s="127"/>
      <c r="K22" s="94" t="s">
        <v>227</v>
      </c>
      <c r="L22" s="37"/>
      <c r="M22" s="37"/>
    </row>
    <row r="23" spans="2:13" ht="14.25" customHeight="1">
      <c r="B23" s="37"/>
      <c r="C23" s="52"/>
      <c r="D23" s="92"/>
      <c r="E23" s="92"/>
      <c r="F23" s="92"/>
      <c r="G23" s="92"/>
      <c r="H23" s="92"/>
      <c r="I23" s="92"/>
      <c r="J23" s="92"/>
      <c r="K23" s="88"/>
      <c r="L23" s="37"/>
      <c r="M23" s="37"/>
    </row>
    <row r="24" spans="2:13" ht="14.25" customHeight="1">
      <c r="B24" s="37"/>
      <c r="C24" s="52"/>
      <c r="D24" s="92"/>
      <c r="E24" s="92"/>
      <c r="F24" s="92"/>
      <c r="G24" s="92"/>
      <c r="H24" s="92"/>
      <c r="I24" s="92"/>
      <c r="J24" s="92"/>
      <c r="K24" s="88"/>
      <c r="L24" s="37"/>
      <c r="M24" s="37"/>
    </row>
    <row r="25" spans="2:13" ht="14.25" customHeight="1">
      <c r="B25" s="37"/>
      <c r="C25" s="37"/>
      <c r="D25" s="138" t="s">
        <v>116</v>
      </c>
      <c r="E25" s="138"/>
      <c r="F25" s="138"/>
      <c r="G25" s="138"/>
      <c r="H25" s="138"/>
      <c r="I25" s="138"/>
      <c r="J25" s="37"/>
      <c r="K25" s="37"/>
      <c r="L25" s="37"/>
      <c r="M25" s="37"/>
    </row>
    <row r="26" spans="2:13" s="83" customFormat="1" ht="11.25" customHeight="1">
      <c r="B26" s="81"/>
      <c r="C26" s="81"/>
      <c r="D26" s="133" t="s">
        <v>71</v>
      </c>
      <c r="E26" s="133"/>
      <c r="F26" s="133"/>
      <c r="G26" s="133"/>
      <c r="H26" s="81"/>
      <c r="I26" s="80"/>
      <c r="J26" s="80"/>
      <c r="K26" s="80"/>
      <c r="L26" s="81"/>
      <c r="M26" s="81"/>
    </row>
    <row r="27" spans="2:13" s="83" customFormat="1" ht="11.25" customHeight="1">
      <c r="B27" s="81"/>
      <c r="C27" s="81"/>
      <c r="D27" s="133"/>
      <c r="E27" s="133"/>
      <c r="F27" s="133"/>
      <c r="G27" s="133"/>
      <c r="H27" s="136" t="s">
        <v>410</v>
      </c>
      <c r="I27" s="136"/>
      <c r="J27" s="80"/>
      <c r="K27" s="80"/>
      <c r="L27" s="81"/>
      <c r="M27" s="81"/>
    </row>
    <row r="28" spans="2:13" s="83" customFormat="1" ht="11.25" customHeight="1">
      <c r="B28" s="81"/>
      <c r="C28" s="81"/>
      <c r="D28" s="133" t="s">
        <v>7</v>
      </c>
      <c r="E28" s="133"/>
      <c r="F28" s="133"/>
      <c r="G28" s="133"/>
      <c r="H28" s="136" t="s">
        <v>408</v>
      </c>
      <c r="I28" s="136"/>
      <c r="J28" s="80"/>
      <c r="K28" s="80"/>
      <c r="L28" s="81"/>
      <c r="M28" s="81"/>
    </row>
    <row r="29" spans="2:13" s="83" customFormat="1" ht="11.25" customHeight="1">
      <c r="B29" s="81"/>
      <c r="C29" s="81"/>
      <c r="D29" s="133" t="s">
        <v>114</v>
      </c>
      <c r="E29" s="133"/>
      <c r="F29" s="133"/>
      <c r="G29" s="133"/>
      <c r="H29" s="136" t="s">
        <v>409</v>
      </c>
      <c r="I29" s="136"/>
      <c r="J29" s="80"/>
      <c r="K29" s="80"/>
      <c r="L29" s="81"/>
      <c r="M29" s="81"/>
    </row>
    <row r="30" spans="2:13" s="83" customFormat="1" ht="11.2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 ht="12.7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2:13" ht="12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 ht="13.5" customHeight="1">
      <c r="B33" s="37"/>
      <c r="C33" s="137" t="s">
        <v>71</v>
      </c>
      <c r="D33" s="137"/>
      <c r="E33" s="137"/>
      <c r="F33" s="137"/>
      <c r="G33" s="137"/>
      <c r="H33" s="81"/>
      <c r="I33" s="81"/>
      <c r="J33" s="81"/>
      <c r="K33" s="132" t="str">
        <f>Титул!K26</f>
        <v>И.И.Сидоров</v>
      </c>
      <c r="L33" s="88"/>
      <c r="M33" s="88"/>
    </row>
    <row r="34" spans="2:13" ht="18.75" customHeight="1">
      <c r="B34" s="37"/>
      <c r="C34" s="137"/>
      <c r="D34" s="137"/>
      <c r="E34" s="137"/>
      <c r="F34" s="137"/>
      <c r="G34" s="137"/>
      <c r="H34" s="84"/>
      <c r="I34" s="84"/>
      <c r="J34" s="84"/>
      <c r="K34" s="132"/>
      <c r="L34" s="88"/>
      <c r="M34" s="88"/>
    </row>
    <row r="35" spans="2:13" ht="12.75" customHeight="1">
      <c r="B35" s="81"/>
      <c r="C35" s="81"/>
      <c r="D35" s="81"/>
      <c r="E35" s="81"/>
      <c r="F35" s="81"/>
      <c r="G35" s="81"/>
      <c r="H35" s="134" t="s">
        <v>70</v>
      </c>
      <c r="I35" s="134"/>
      <c r="J35" s="134"/>
      <c r="K35" s="85"/>
      <c r="L35" s="131"/>
      <c r="M35" s="131"/>
    </row>
    <row r="36" spans="2:13" ht="12" customHeight="1">
      <c r="B36" s="37"/>
      <c r="C36" s="135" t="s">
        <v>114</v>
      </c>
      <c r="D36" s="135"/>
      <c r="E36" s="135"/>
      <c r="F36" s="135"/>
      <c r="G36" s="135"/>
      <c r="H36" s="81"/>
      <c r="I36" s="81"/>
      <c r="J36" s="81"/>
      <c r="K36" s="132" t="str">
        <f>Титул!K32</f>
        <v>И.И. Петров</v>
      </c>
      <c r="L36" s="88"/>
      <c r="M36" s="88"/>
    </row>
    <row r="37" spans="2:13" ht="12" customHeight="1">
      <c r="B37" s="37"/>
      <c r="C37" s="135"/>
      <c r="D37" s="135"/>
      <c r="E37" s="135"/>
      <c r="F37" s="135"/>
      <c r="G37" s="135"/>
      <c r="H37" s="84"/>
      <c r="I37" s="84"/>
      <c r="J37" s="84"/>
      <c r="K37" s="132"/>
      <c r="L37" s="88"/>
      <c r="M37" s="88"/>
    </row>
    <row r="38" spans="2:13" ht="12" customHeight="1">
      <c r="B38" s="81"/>
      <c r="C38" s="81"/>
      <c r="D38" s="81"/>
      <c r="E38" s="81"/>
      <c r="F38" s="81"/>
      <c r="G38" s="81"/>
      <c r="H38" s="134" t="s">
        <v>70</v>
      </c>
      <c r="I38" s="134"/>
      <c r="J38" s="134"/>
      <c r="K38" s="85"/>
      <c r="L38" s="131"/>
      <c r="M38" s="131"/>
    </row>
  </sheetData>
  <sheetProtection selectLockedCells="1"/>
  <mergeCells count="34">
    <mergeCell ref="D18:J18"/>
    <mergeCell ref="D22:J22"/>
    <mergeCell ref="D25:I25"/>
    <mergeCell ref="D16:J16"/>
    <mergeCell ref="D19:J19"/>
    <mergeCell ref="D20:J20"/>
    <mergeCell ref="D11:K11"/>
    <mergeCell ref="C36:G37"/>
    <mergeCell ref="D21:J21"/>
    <mergeCell ref="D17:J17"/>
    <mergeCell ref="D14:J14"/>
    <mergeCell ref="H35:J35"/>
    <mergeCell ref="H27:I27"/>
    <mergeCell ref="H28:I28"/>
    <mergeCell ref="H29:I29"/>
    <mergeCell ref="C33:G34"/>
    <mergeCell ref="L38:M38"/>
    <mergeCell ref="L35:M35"/>
    <mergeCell ref="K36:K37"/>
    <mergeCell ref="D26:G27"/>
    <mergeCell ref="K33:K34"/>
    <mergeCell ref="H38:J38"/>
    <mergeCell ref="D29:G29"/>
    <mergeCell ref="D28:G28"/>
    <mergeCell ref="D3:K3"/>
    <mergeCell ref="D5:J5"/>
    <mergeCell ref="D6:J6"/>
    <mergeCell ref="D15:J15"/>
    <mergeCell ref="D9:J9"/>
    <mergeCell ref="D12:J12"/>
    <mergeCell ref="D13:J13"/>
    <mergeCell ref="D7:J7"/>
    <mergeCell ref="D8:J8"/>
    <mergeCell ref="D10:J10"/>
  </mergeCells>
  <dataValidations count="3">
    <dataValidation type="list" allowBlank="1" showInputMessage="1" showErrorMessage="1" sqref="K16:K17 K9:K10 K14 K19">
      <formula1>Да</formula1>
    </dataValidation>
    <dataValidation type="list" allowBlank="1" showInputMessage="1" showErrorMessage="1" sqref="K15">
      <formula1>Вентиляция</formula1>
    </dataValidation>
    <dataValidation type="list" allowBlank="1" showInputMessage="1" showErrorMessage="1" sqref="K6">
      <formula1>назначение_пом</formula1>
    </dataValidation>
  </dataValidations>
  <printOptions horizontalCentered="1"/>
  <pageMargins left="0.5118110236220472" right="0.4724409448818898" top="0.51181102362204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0"/>
  <sheetViews>
    <sheetView view="pageBreakPreview" zoomScale="85" zoomScaleSheetLayoutView="85" zoomScalePageLayoutView="0" workbookViewId="0" topLeftCell="A25">
      <selection activeCell="M41" sqref="M41"/>
    </sheetView>
  </sheetViews>
  <sheetFormatPr defaultColWidth="9.00390625" defaultRowHeight="12.75"/>
  <cols>
    <col min="1" max="1" width="2.75390625" style="28" customWidth="1"/>
    <col min="2" max="2" width="7.25390625" style="28" customWidth="1"/>
    <col min="3" max="11" width="9.125" style="28" customWidth="1"/>
    <col min="12" max="12" width="7.00390625" style="28" customWidth="1"/>
    <col min="13" max="16384" width="9.125" style="28" customWidth="1"/>
  </cols>
  <sheetData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25.5">
      <c r="B3" s="11"/>
      <c r="C3" s="140" t="s">
        <v>115</v>
      </c>
      <c r="D3" s="140"/>
      <c r="E3" s="140"/>
      <c r="F3" s="140"/>
      <c r="G3" s="140"/>
      <c r="H3" s="140"/>
      <c r="I3" s="140"/>
      <c r="J3" s="140"/>
      <c r="K3" s="140"/>
      <c r="L3" s="11"/>
    </row>
    <row r="4" spans="2:12" ht="12.75">
      <c r="B4" s="11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2:12" ht="12.75">
      <c r="B5" s="11"/>
      <c r="C5" s="30"/>
      <c r="D5" s="31"/>
      <c r="E5" s="31"/>
      <c r="F5" s="31"/>
      <c r="G5" s="31"/>
      <c r="H5" s="31"/>
      <c r="I5" s="31"/>
      <c r="J5" s="31"/>
      <c r="K5" s="32"/>
      <c r="L5" s="11"/>
    </row>
    <row r="6" spans="2:12" ht="12.75">
      <c r="B6" s="11"/>
      <c r="C6" s="30"/>
      <c r="D6" s="31"/>
      <c r="E6" s="31"/>
      <c r="F6" s="31"/>
      <c r="G6" s="31"/>
      <c r="H6" s="31"/>
      <c r="I6" s="31"/>
      <c r="J6" s="31"/>
      <c r="K6" s="32"/>
      <c r="L6" s="11"/>
    </row>
    <row r="7" spans="2:12" ht="12.75">
      <c r="B7" s="11"/>
      <c r="C7" s="30"/>
      <c r="D7" s="31"/>
      <c r="E7" s="31"/>
      <c r="F7" s="31"/>
      <c r="G7" s="31"/>
      <c r="H7" s="31"/>
      <c r="I7" s="31"/>
      <c r="J7" s="31"/>
      <c r="K7" s="32"/>
      <c r="L7" s="11"/>
    </row>
    <row r="8" spans="2:12" ht="12.75">
      <c r="B8" s="11"/>
      <c r="C8" s="30"/>
      <c r="D8" s="31"/>
      <c r="E8" s="31"/>
      <c r="F8" s="31"/>
      <c r="G8" s="31"/>
      <c r="H8" s="31"/>
      <c r="I8" s="31"/>
      <c r="J8" s="31"/>
      <c r="K8" s="32"/>
      <c r="L8" s="11"/>
    </row>
    <row r="9" spans="2:12" ht="12.75">
      <c r="B9" s="11"/>
      <c r="C9" s="30"/>
      <c r="D9" s="31"/>
      <c r="E9" s="31"/>
      <c r="F9" s="31"/>
      <c r="G9" s="31"/>
      <c r="H9" s="31"/>
      <c r="I9" s="31"/>
      <c r="J9" s="31"/>
      <c r="K9" s="32"/>
      <c r="L9" s="11"/>
    </row>
    <row r="10" spans="2:12" ht="12.75">
      <c r="B10" s="11"/>
      <c r="C10" s="30"/>
      <c r="D10" s="31"/>
      <c r="E10" s="31"/>
      <c r="F10" s="31"/>
      <c r="G10" s="31"/>
      <c r="H10" s="31"/>
      <c r="I10" s="31"/>
      <c r="J10" s="31"/>
      <c r="K10" s="32"/>
      <c r="L10" s="11"/>
    </row>
    <row r="11" spans="2:12" ht="12.75">
      <c r="B11" s="11"/>
      <c r="C11" s="30"/>
      <c r="D11" s="31"/>
      <c r="E11" s="31"/>
      <c r="F11" s="31"/>
      <c r="G11" s="31"/>
      <c r="H11" s="31"/>
      <c r="I11" s="31"/>
      <c r="J11" s="31"/>
      <c r="K11" s="32"/>
      <c r="L11" s="11"/>
    </row>
    <row r="12" spans="2:12" ht="12.75">
      <c r="B12" s="11"/>
      <c r="C12" s="30"/>
      <c r="D12" s="31"/>
      <c r="E12" s="31"/>
      <c r="F12" s="31"/>
      <c r="G12" s="31"/>
      <c r="H12" s="31"/>
      <c r="I12" s="31"/>
      <c r="J12" s="31"/>
      <c r="K12" s="32"/>
      <c r="L12" s="11"/>
    </row>
    <row r="13" spans="2:12" ht="12.75">
      <c r="B13" s="11"/>
      <c r="C13" s="30"/>
      <c r="D13" s="31"/>
      <c r="E13" s="31"/>
      <c r="F13" s="31"/>
      <c r="G13" s="31"/>
      <c r="H13" s="31"/>
      <c r="I13" s="31"/>
      <c r="J13" s="31"/>
      <c r="K13" s="32"/>
      <c r="L13" s="11"/>
    </row>
    <row r="14" spans="2:12" ht="12.75">
      <c r="B14" s="11"/>
      <c r="C14" s="30"/>
      <c r="D14" s="31"/>
      <c r="E14" s="31"/>
      <c r="F14" s="31"/>
      <c r="G14" s="31"/>
      <c r="H14" s="31"/>
      <c r="I14" s="31"/>
      <c r="J14" s="31"/>
      <c r="K14" s="32"/>
      <c r="L14" s="11"/>
    </row>
    <row r="15" spans="2:12" ht="12.75">
      <c r="B15" s="11"/>
      <c r="C15" s="30"/>
      <c r="D15" s="31"/>
      <c r="E15" s="31"/>
      <c r="F15" s="31"/>
      <c r="G15" s="31"/>
      <c r="H15" s="31"/>
      <c r="I15" s="31"/>
      <c r="J15" s="31"/>
      <c r="K15" s="32"/>
      <c r="L15" s="11"/>
    </row>
    <row r="16" spans="2:12" ht="12.75">
      <c r="B16" s="11"/>
      <c r="C16" s="30"/>
      <c r="D16" s="31"/>
      <c r="E16" s="31"/>
      <c r="F16" s="31"/>
      <c r="G16" s="31"/>
      <c r="H16" s="31"/>
      <c r="I16" s="31"/>
      <c r="J16" s="31"/>
      <c r="K16" s="32"/>
      <c r="L16" s="11"/>
    </row>
    <row r="17" spans="2:12" ht="12.75">
      <c r="B17" s="11"/>
      <c r="C17" s="30"/>
      <c r="D17" s="31"/>
      <c r="E17" s="31"/>
      <c r="F17" s="31"/>
      <c r="G17" s="31"/>
      <c r="H17" s="31"/>
      <c r="I17" s="31"/>
      <c r="J17" s="31"/>
      <c r="K17" s="32"/>
      <c r="L17" s="11"/>
    </row>
    <row r="18" spans="2:12" ht="12.75">
      <c r="B18" s="11"/>
      <c r="C18" s="30"/>
      <c r="D18" s="31"/>
      <c r="E18" s="31"/>
      <c r="F18" s="31"/>
      <c r="G18" s="31"/>
      <c r="H18" s="31"/>
      <c r="I18" s="31"/>
      <c r="J18" s="31"/>
      <c r="K18" s="32"/>
      <c r="L18" s="11"/>
    </row>
    <row r="19" spans="2:12" ht="12.75">
      <c r="B19" s="11"/>
      <c r="C19" s="30"/>
      <c r="D19" s="31"/>
      <c r="E19" s="31"/>
      <c r="F19" s="31"/>
      <c r="G19" s="31"/>
      <c r="H19" s="31"/>
      <c r="I19" s="31"/>
      <c r="J19" s="31"/>
      <c r="K19" s="32"/>
      <c r="L19" s="11"/>
    </row>
    <row r="20" spans="2:12" ht="12.75">
      <c r="B20" s="11"/>
      <c r="C20" s="30"/>
      <c r="D20" s="31"/>
      <c r="E20" s="31"/>
      <c r="F20" s="31"/>
      <c r="G20" s="31"/>
      <c r="H20" s="31"/>
      <c r="I20" s="31"/>
      <c r="J20" s="31"/>
      <c r="K20" s="32"/>
      <c r="L20" s="11"/>
    </row>
    <row r="21" spans="2:12" ht="12.75">
      <c r="B21" s="11"/>
      <c r="C21" s="30"/>
      <c r="D21" s="31"/>
      <c r="E21" s="31"/>
      <c r="F21" s="31"/>
      <c r="G21" s="31"/>
      <c r="H21" s="31"/>
      <c r="I21" s="31"/>
      <c r="J21" s="31"/>
      <c r="K21" s="32"/>
      <c r="L21" s="11"/>
    </row>
    <row r="22" spans="2:12" ht="12.75">
      <c r="B22" s="11"/>
      <c r="C22" s="30"/>
      <c r="D22" s="31"/>
      <c r="E22" s="31"/>
      <c r="F22" s="31"/>
      <c r="G22" s="31"/>
      <c r="H22" s="31"/>
      <c r="I22" s="31"/>
      <c r="J22" s="31"/>
      <c r="K22" s="32"/>
      <c r="L22" s="11"/>
    </row>
    <row r="23" spans="2:12" ht="12.75">
      <c r="B23" s="11"/>
      <c r="C23" s="30"/>
      <c r="D23" s="31"/>
      <c r="E23" s="31"/>
      <c r="F23" s="31"/>
      <c r="G23" s="31"/>
      <c r="H23" s="31"/>
      <c r="I23" s="31"/>
      <c r="J23" s="31"/>
      <c r="K23" s="32"/>
      <c r="L23" s="11"/>
    </row>
    <row r="24" spans="2:12" ht="12.75">
      <c r="B24" s="11"/>
      <c r="C24" s="30"/>
      <c r="D24" s="31"/>
      <c r="E24" s="31"/>
      <c r="F24" s="31"/>
      <c r="G24" s="31"/>
      <c r="H24" s="31"/>
      <c r="I24" s="31"/>
      <c r="J24" s="31"/>
      <c r="K24" s="32"/>
      <c r="L24" s="11"/>
    </row>
    <row r="25" spans="2:12" ht="12.75">
      <c r="B25" s="11"/>
      <c r="C25" s="30"/>
      <c r="D25" s="31"/>
      <c r="E25" s="31"/>
      <c r="F25" s="31"/>
      <c r="G25" s="31"/>
      <c r="H25" s="31"/>
      <c r="I25" s="31"/>
      <c r="J25" s="31"/>
      <c r="K25" s="32"/>
      <c r="L25" s="11"/>
    </row>
    <row r="26" spans="2:12" ht="12.75">
      <c r="B26" s="11"/>
      <c r="C26" s="30"/>
      <c r="D26" s="31"/>
      <c r="E26" s="31"/>
      <c r="F26" s="31"/>
      <c r="G26" s="31"/>
      <c r="H26" s="31"/>
      <c r="I26" s="31"/>
      <c r="J26" s="31"/>
      <c r="K26" s="32"/>
      <c r="L26" s="11"/>
    </row>
    <row r="27" spans="2:12" ht="12.75">
      <c r="B27" s="11"/>
      <c r="C27" s="30"/>
      <c r="D27" s="31"/>
      <c r="E27" s="31"/>
      <c r="F27" s="31"/>
      <c r="G27" s="31"/>
      <c r="H27" s="31"/>
      <c r="I27" s="31"/>
      <c r="J27" s="31"/>
      <c r="K27" s="32"/>
      <c r="L27" s="11"/>
    </row>
    <row r="28" spans="2:12" ht="12.75">
      <c r="B28" s="11"/>
      <c r="C28" s="30"/>
      <c r="D28" s="31"/>
      <c r="E28" s="31"/>
      <c r="F28" s="31"/>
      <c r="G28" s="31"/>
      <c r="H28" s="31"/>
      <c r="I28" s="31"/>
      <c r="J28" s="31"/>
      <c r="K28" s="32"/>
      <c r="L28" s="11"/>
    </row>
    <row r="29" spans="2:12" ht="12.75">
      <c r="B29" s="11"/>
      <c r="C29" s="30"/>
      <c r="D29" s="31"/>
      <c r="E29" s="31"/>
      <c r="F29" s="31"/>
      <c r="G29" s="31"/>
      <c r="H29" s="31"/>
      <c r="I29" s="31"/>
      <c r="J29" s="31"/>
      <c r="K29" s="32"/>
      <c r="L29" s="11"/>
    </row>
    <row r="30" spans="2:12" ht="12.75">
      <c r="B30" s="11"/>
      <c r="C30" s="30"/>
      <c r="D30" s="31"/>
      <c r="E30" s="31"/>
      <c r="F30" s="31"/>
      <c r="G30" s="31"/>
      <c r="H30" s="31"/>
      <c r="I30" s="31"/>
      <c r="J30" s="31"/>
      <c r="K30" s="32"/>
      <c r="L30" s="11"/>
    </row>
    <row r="31" spans="2:12" ht="12.75">
      <c r="B31" s="11"/>
      <c r="C31" s="30"/>
      <c r="D31" s="31"/>
      <c r="E31" s="31"/>
      <c r="F31" s="31"/>
      <c r="G31" s="31"/>
      <c r="H31" s="31"/>
      <c r="I31" s="31"/>
      <c r="J31" s="31"/>
      <c r="K31" s="32"/>
      <c r="L31" s="11"/>
    </row>
    <row r="32" spans="2:12" ht="12.75">
      <c r="B32" s="11"/>
      <c r="C32" s="30"/>
      <c r="D32" s="31"/>
      <c r="E32" s="31"/>
      <c r="F32" s="31"/>
      <c r="G32" s="31"/>
      <c r="H32" s="31"/>
      <c r="I32" s="31"/>
      <c r="J32" s="31"/>
      <c r="K32" s="32"/>
      <c r="L32" s="11"/>
    </row>
    <row r="33" spans="2:12" ht="12.75">
      <c r="B33" s="11"/>
      <c r="C33" s="30"/>
      <c r="D33" s="31"/>
      <c r="E33" s="31"/>
      <c r="F33" s="31"/>
      <c r="G33" s="31"/>
      <c r="H33" s="31"/>
      <c r="I33" s="31"/>
      <c r="J33" s="31"/>
      <c r="K33" s="32"/>
      <c r="L33" s="11"/>
    </row>
    <row r="34" spans="2:12" ht="12.75">
      <c r="B34" s="11"/>
      <c r="C34" s="30"/>
      <c r="D34" s="31"/>
      <c r="E34" s="31"/>
      <c r="F34" s="31"/>
      <c r="G34" s="31"/>
      <c r="H34" s="31"/>
      <c r="I34" s="31"/>
      <c r="J34" s="31"/>
      <c r="K34" s="32"/>
      <c r="L34" s="11"/>
    </row>
    <row r="35" spans="2:12" ht="12.75">
      <c r="B35" s="11"/>
      <c r="C35" s="30"/>
      <c r="D35" s="31"/>
      <c r="E35" s="31"/>
      <c r="F35" s="31"/>
      <c r="G35" s="31"/>
      <c r="H35" s="31"/>
      <c r="I35" s="31"/>
      <c r="J35" s="31"/>
      <c r="K35" s="32"/>
      <c r="L35" s="11"/>
    </row>
    <row r="36" spans="2:12" ht="12.75">
      <c r="B36" s="11"/>
      <c r="C36" s="30"/>
      <c r="D36" s="31"/>
      <c r="E36" s="31"/>
      <c r="F36" s="31"/>
      <c r="G36" s="31"/>
      <c r="H36" s="31"/>
      <c r="I36" s="31"/>
      <c r="J36" s="31"/>
      <c r="K36" s="32"/>
      <c r="L36" s="11"/>
    </row>
    <row r="37" spans="2:12" ht="12.75">
      <c r="B37" s="11"/>
      <c r="C37" s="30"/>
      <c r="D37" s="31"/>
      <c r="E37" s="31"/>
      <c r="F37" s="31"/>
      <c r="G37" s="31"/>
      <c r="H37" s="31"/>
      <c r="I37" s="31"/>
      <c r="J37" s="31"/>
      <c r="K37" s="32"/>
      <c r="L37" s="11"/>
    </row>
    <row r="38" spans="2:12" ht="12.75">
      <c r="B38" s="11"/>
      <c r="C38" s="30"/>
      <c r="D38" s="31"/>
      <c r="E38" s="31"/>
      <c r="F38" s="31"/>
      <c r="G38" s="31"/>
      <c r="H38" s="31"/>
      <c r="I38" s="31"/>
      <c r="J38" s="31"/>
      <c r="K38" s="32"/>
      <c r="L38" s="11"/>
    </row>
    <row r="39" spans="2:12" ht="12.75">
      <c r="B39" s="11"/>
      <c r="C39" s="30"/>
      <c r="D39" s="31"/>
      <c r="E39" s="31"/>
      <c r="F39" s="31"/>
      <c r="G39" s="31"/>
      <c r="H39" s="31"/>
      <c r="I39" s="31"/>
      <c r="J39" s="31"/>
      <c r="K39" s="32"/>
      <c r="L39" s="11"/>
    </row>
    <row r="40" spans="2:12" ht="12.75">
      <c r="B40" s="11"/>
      <c r="C40" s="30"/>
      <c r="D40" s="31"/>
      <c r="E40" s="31"/>
      <c r="F40" s="31"/>
      <c r="G40" s="31"/>
      <c r="H40" s="31"/>
      <c r="I40" s="31"/>
      <c r="J40" s="31"/>
      <c r="K40" s="32"/>
      <c r="L40" s="11"/>
    </row>
    <row r="41" spans="2:12" ht="12.75">
      <c r="B41" s="11"/>
      <c r="C41" s="30"/>
      <c r="D41" s="31"/>
      <c r="E41" s="31"/>
      <c r="F41" s="31"/>
      <c r="G41" s="31"/>
      <c r="H41" s="31"/>
      <c r="I41" s="31"/>
      <c r="J41" s="31"/>
      <c r="K41" s="32"/>
      <c r="L41" s="11"/>
    </row>
    <row r="42" spans="2:12" ht="12.75">
      <c r="B42" s="11"/>
      <c r="C42" s="30"/>
      <c r="D42" s="31"/>
      <c r="E42" s="31"/>
      <c r="F42" s="31"/>
      <c r="G42" s="31"/>
      <c r="H42" s="31"/>
      <c r="I42" s="31"/>
      <c r="J42" s="31"/>
      <c r="K42" s="32"/>
      <c r="L42" s="11"/>
    </row>
    <row r="43" spans="2:12" ht="12.75">
      <c r="B43" s="11"/>
      <c r="C43" s="30"/>
      <c r="D43" s="31"/>
      <c r="E43" s="31"/>
      <c r="F43" s="31"/>
      <c r="G43" s="31"/>
      <c r="H43" s="31"/>
      <c r="I43" s="31"/>
      <c r="J43" s="31"/>
      <c r="K43" s="32"/>
      <c r="L43" s="11"/>
    </row>
    <row r="44" spans="2:12" ht="12.75">
      <c r="B44" s="11"/>
      <c r="C44" s="30"/>
      <c r="D44" s="31"/>
      <c r="E44" s="31"/>
      <c r="F44" s="31"/>
      <c r="G44" s="31"/>
      <c r="H44" s="31"/>
      <c r="I44" s="31"/>
      <c r="J44" s="31"/>
      <c r="K44" s="32"/>
      <c r="L44" s="11"/>
    </row>
    <row r="45" spans="2:12" ht="12.75">
      <c r="B45" s="11"/>
      <c r="C45" s="30"/>
      <c r="D45" s="31"/>
      <c r="E45" s="31"/>
      <c r="F45" s="31"/>
      <c r="G45" s="31"/>
      <c r="H45" s="31"/>
      <c r="I45" s="31"/>
      <c r="J45" s="31"/>
      <c r="K45" s="32"/>
      <c r="L45" s="11"/>
    </row>
    <row r="46" spans="2:12" ht="12.75">
      <c r="B46" s="11"/>
      <c r="C46" s="30"/>
      <c r="D46" s="31"/>
      <c r="E46" s="31"/>
      <c r="F46" s="31"/>
      <c r="G46" s="31"/>
      <c r="H46" s="31"/>
      <c r="I46" s="31"/>
      <c r="J46" s="31"/>
      <c r="K46" s="32"/>
      <c r="L46" s="11"/>
    </row>
    <row r="47" spans="2:12" ht="12.75">
      <c r="B47" s="11"/>
      <c r="C47" s="30"/>
      <c r="D47" s="31"/>
      <c r="E47" s="31"/>
      <c r="F47" s="31"/>
      <c r="G47" s="31"/>
      <c r="H47" s="31"/>
      <c r="I47" s="31"/>
      <c r="J47" s="31"/>
      <c r="K47" s="32"/>
      <c r="L47" s="11"/>
    </row>
    <row r="48" spans="2:12" ht="12.75">
      <c r="B48" s="11"/>
      <c r="C48" s="30"/>
      <c r="D48" s="31"/>
      <c r="E48" s="31"/>
      <c r="F48" s="31"/>
      <c r="G48" s="31"/>
      <c r="H48" s="31"/>
      <c r="I48" s="31"/>
      <c r="J48" s="31"/>
      <c r="K48" s="32"/>
      <c r="L48" s="11"/>
    </row>
    <row r="49" spans="2:12" ht="12.75">
      <c r="B49" s="11"/>
      <c r="C49" s="30"/>
      <c r="D49" s="31"/>
      <c r="E49" s="31"/>
      <c r="F49" s="31"/>
      <c r="G49" s="31"/>
      <c r="H49" s="31"/>
      <c r="I49" s="31"/>
      <c r="J49" s="31"/>
      <c r="K49" s="32"/>
      <c r="L49" s="11"/>
    </row>
    <row r="50" spans="2:12" ht="12.75">
      <c r="B50" s="11"/>
      <c r="C50" s="30"/>
      <c r="D50" s="31"/>
      <c r="E50" s="31"/>
      <c r="F50" s="31"/>
      <c r="G50" s="31"/>
      <c r="H50" s="31"/>
      <c r="I50" s="31"/>
      <c r="J50" s="31"/>
      <c r="K50" s="32"/>
      <c r="L50" s="11"/>
    </row>
    <row r="51" spans="2:12" ht="12.75">
      <c r="B51" s="11"/>
      <c r="C51" s="30"/>
      <c r="D51" s="31"/>
      <c r="E51" s="31"/>
      <c r="F51" s="31"/>
      <c r="G51" s="31"/>
      <c r="H51" s="31"/>
      <c r="I51" s="31"/>
      <c r="J51" s="31"/>
      <c r="K51" s="32"/>
      <c r="L51" s="11"/>
    </row>
    <row r="52" spans="2:12" ht="12.75">
      <c r="B52" s="11"/>
      <c r="C52" s="30"/>
      <c r="D52" s="31"/>
      <c r="E52" s="31"/>
      <c r="F52" s="31"/>
      <c r="G52" s="31"/>
      <c r="H52" s="31"/>
      <c r="I52" s="31"/>
      <c r="J52" s="31"/>
      <c r="K52" s="32"/>
      <c r="L52" s="11"/>
    </row>
    <row r="53" spans="2:12" ht="12.75">
      <c r="B53" s="11"/>
      <c r="C53" s="30"/>
      <c r="D53" s="31"/>
      <c r="E53" s="31"/>
      <c r="F53" s="31"/>
      <c r="G53" s="31"/>
      <c r="H53" s="31"/>
      <c r="I53" s="31"/>
      <c r="J53" s="31"/>
      <c r="K53" s="32"/>
      <c r="L53" s="11"/>
    </row>
    <row r="54" spans="2:12" ht="12.75">
      <c r="B54" s="11"/>
      <c r="C54" s="33"/>
      <c r="D54" s="12"/>
      <c r="E54" s="12"/>
      <c r="F54" s="12"/>
      <c r="G54" s="12"/>
      <c r="H54" s="12"/>
      <c r="I54" s="12"/>
      <c r="J54" s="12"/>
      <c r="K54" s="34"/>
      <c r="L54" s="11"/>
    </row>
    <row r="55" spans="2:12" ht="9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2.75" customHeight="1">
      <c r="B56" s="11"/>
      <c r="C56" s="141" t="s">
        <v>71</v>
      </c>
      <c r="D56" s="141"/>
      <c r="E56" s="141"/>
      <c r="F56" s="141"/>
      <c r="G56" s="77"/>
      <c r="H56" s="77"/>
      <c r="I56" s="139" t="str">
        <f>Титул!K26</f>
        <v>И.И.Сидоров</v>
      </c>
      <c r="J56" s="139"/>
      <c r="K56" s="139"/>
      <c r="L56" s="11"/>
    </row>
    <row r="57" spans="2:12" ht="15.75">
      <c r="B57" s="11"/>
      <c r="C57" s="141"/>
      <c r="D57" s="141"/>
      <c r="E57" s="141"/>
      <c r="F57" s="141"/>
      <c r="G57" s="13"/>
      <c r="H57" s="13"/>
      <c r="I57" s="139"/>
      <c r="J57" s="139"/>
      <c r="K57" s="139"/>
      <c r="L57" s="11"/>
    </row>
    <row r="58" spans="2:13" ht="12.75" customHeight="1">
      <c r="B58" s="11"/>
      <c r="C58" s="141" t="s">
        <v>114</v>
      </c>
      <c r="D58" s="141"/>
      <c r="E58" s="141"/>
      <c r="F58" s="141"/>
      <c r="G58" s="77"/>
      <c r="H58" s="77"/>
      <c r="I58" s="132" t="str">
        <f>Титул!K32</f>
        <v>И.И. Петров</v>
      </c>
      <c r="J58" s="132"/>
      <c r="K58" s="132"/>
      <c r="L58" s="26"/>
      <c r="M58" s="29"/>
    </row>
    <row r="59" spans="2:13" ht="12.75" customHeight="1">
      <c r="B59" s="11"/>
      <c r="C59" s="141"/>
      <c r="D59" s="141"/>
      <c r="E59" s="141"/>
      <c r="F59" s="141"/>
      <c r="G59" s="13"/>
      <c r="H59" s="13"/>
      <c r="I59" s="132"/>
      <c r="J59" s="132"/>
      <c r="K59" s="132"/>
      <c r="L59" s="26"/>
      <c r="M59" s="29"/>
    </row>
    <row r="60" spans="2:12" ht="18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</sheetData>
  <sheetProtection selectLockedCells="1"/>
  <mergeCells count="5">
    <mergeCell ref="I58:K59"/>
    <mergeCell ref="I56:K57"/>
    <mergeCell ref="C3:K3"/>
    <mergeCell ref="C56:F57"/>
    <mergeCell ref="C58:F59"/>
  </mergeCells>
  <printOptions horizontalCentered="1"/>
  <pageMargins left="0.4330708661417323" right="0.31496062992125984" top="0.53" bottom="0.57" header="0.5118110236220472" footer="0.5118110236220472"/>
  <pageSetup horizontalDpi="600" verticalDpi="600" orientation="portrait" paperSize="9" r:id="rId3"/>
  <legacyDrawing r:id="rId2"/>
  <oleObjects>
    <oleObject progId="AutoCAD.Drawing.18" shapeId="8378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3:T41"/>
  <sheetViews>
    <sheetView view="pageBreakPreview" zoomScale="85" zoomScaleNormal="85" zoomScaleSheetLayoutView="85" zoomScalePageLayoutView="0" workbookViewId="0" topLeftCell="A1">
      <selection activeCell="W19" sqref="W19"/>
    </sheetView>
  </sheetViews>
  <sheetFormatPr defaultColWidth="9.00390625" defaultRowHeight="12" customHeight="1"/>
  <cols>
    <col min="1" max="1" width="2.625" style="28" customWidth="1"/>
    <col min="2" max="2" width="3.25390625" style="28" customWidth="1"/>
    <col min="3" max="6" width="9.125" style="28" customWidth="1"/>
    <col min="7" max="7" width="7.125" style="28" customWidth="1"/>
    <col min="8" max="8" width="9.125" style="28" customWidth="1"/>
    <col min="9" max="9" width="6.625" style="28" customWidth="1"/>
    <col min="10" max="16" width="9.125" style="28" customWidth="1"/>
    <col min="17" max="17" width="1.875" style="28" customWidth="1"/>
    <col min="18" max="19" width="7.00390625" style="28" customWidth="1"/>
    <col min="20" max="20" width="2.75390625" style="28" customWidth="1"/>
    <col min="21" max="16384" width="9.125" style="28" customWidth="1"/>
  </cols>
  <sheetData>
    <row r="3" spans="2:20" ht="12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12" customHeight="1">
      <c r="B4" s="65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65"/>
      <c r="R4" s="65"/>
      <c r="S4" s="65"/>
      <c r="T4" s="65"/>
    </row>
    <row r="5" spans="2:20" ht="12" customHeight="1">
      <c r="B5" s="65"/>
      <c r="C5" s="71"/>
      <c r="D5" s="72"/>
      <c r="E5" s="72"/>
      <c r="F5" s="72"/>
      <c r="G5" s="72"/>
      <c r="H5" s="72"/>
      <c r="I5" s="72"/>
      <c r="J5" s="35"/>
      <c r="K5" s="35"/>
      <c r="L5" s="35"/>
      <c r="M5" s="35"/>
      <c r="N5" s="35"/>
      <c r="O5" s="72"/>
      <c r="P5" s="73"/>
      <c r="Q5" s="65"/>
      <c r="R5" s="65"/>
      <c r="S5" s="65"/>
      <c r="T5" s="65"/>
    </row>
    <row r="6" spans="2:20" ht="12" customHeight="1">
      <c r="B6" s="65"/>
      <c r="C6" s="71"/>
      <c r="D6" s="72"/>
      <c r="E6" s="72"/>
      <c r="F6" s="72"/>
      <c r="G6" s="72"/>
      <c r="H6" s="72"/>
      <c r="I6" s="72"/>
      <c r="J6" s="35"/>
      <c r="K6" s="35"/>
      <c r="L6" s="35"/>
      <c r="M6" s="35"/>
      <c r="N6" s="35"/>
      <c r="O6" s="72"/>
      <c r="P6" s="73"/>
      <c r="Q6" s="65"/>
      <c r="R6" s="65"/>
      <c r="S6" s="65"/>
      <c r="T6" s="65"/>
    </row>
    <row r="7" spans="2:20" ht="12" customHeight="1">
      <c r="B7" s="65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65"/>
      <c r="R7" s="65"/>
      <c r="S7" s="65"/>
      <c r="T7" s="65"/>
    </row>
    <row r="8" spans="2:20" ht="12" customHeight="1">
      <c r="B8" s="65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65"/>
      <c r="R8" s="65"/>
      <c r="S8" s="65"/>
      <c r="T8" s="65"/>
    </row>
    <row r="9" spans="2:20" ht="12" customHeight="1">
      <c r="B9" s="6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65"/>
      <c r="R9" s="144" t="str">
        <f>Титул!K26</f>
        <v>И.И.Сидоров</v>
      </c>
      <c r="S9" s="144" t="str">
        <f>Титул!K32</f>
        <v>И.И. Петров</v>
      </c>
      <c r="T9" s="65"/>
    </row>
    <row r="10" spans="2:20" ht="12" customHeight="1">
      <c r="B10" s="65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65"/>
      <c r="R10" s="144"/>
      <c r="S10" s="144"/>
      <c r="T10" s="65"/>
    </row>
    <row r="11" spans="2:20" ht="12" customHeight="1">
      <c r="B11" s="65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65"/>
      <c r="R11" s="144"/>
      <c r="S11" s="144"/>
      <c r="T11" s="65"/>
    </row>
    <row r="12" spans="2:20" ht="12" customHeight="1">
      <c r="B12" s="65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65"/>
      <c r="R12" s="144"/>
      <c r="S12" s="144"/>
      <c r="T12" s="65"/>
    </row>
    <row r="13" spans="2:20" ht="12" customHeight="1">
      <c r="B13" s="65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65"/>
      <c r="R13" s="144"/>
      <c r="S13" s="144"/>
      <c r="T13" s="65"/>
    </row>
    <row r="14" spans="2:20" ht="12" customHeight="1">
      <c r="B14" s="65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65"/>
      <c r="R14" s="144"/>
      <c r="S14" s="144"/>
      <c r="T14" s="65"/>
    </row>
    <row r="15" spans="2:20" ht="12" customHeight="1">
      <c r="B15" s="65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65"/>
      <c r="R15" s="144"/>
      <c r="S15" s="144"/>
      <c r="T15" s="65"/>
    </row>
    <row r="16" spans="2:20" ht="12" customHeight="1">
      <c r="B16" s="65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65"/>
      <c r="R16" s="144"/>
      <c r="S16" s="144"/>
      <c r="T16" s="65"/>
    </row>
    <row r="17" spans="2:20" ht="12" customHeight="1">
      <c r="B17" s="65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65"/>
      <c r="R17" s="66"/>
      <c r="S17" s="67"/>
      <c r="T17" s="65"/>
    </row>
    <row r="18" spans="2:20" ht="12" customHeight="1">
      <c r="B18" s="65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65"/>
      <c r="R18" s="66"/>
      <c r="S18" s="67"/>
      <c r="T18" s="65"/>
    </row>
    <row r="19" spans="2:20" ht="12" customHeight="1">
      <c r="B19" s="6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65"/>
      <c r="R19" s="66"/>
      <c r="S19" s="67"/>
      <c r="T19" s="65"/>
    </row>
    <row r="20" spans="2:20" ht="12" customHeight="1">
      <c r="B20" s="65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65"/>
      <c r="R20" s="66"/>
      <c r="S20" s="67"/>
      <c r="T20" s="65"/>
    </row>
    <row r="21" spans="2:20" ht="12" customHeight="1">
      <c r="B21" s="65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65"/>
      <c r="R21" s="142" t="s">
        <v>71</v>
      </c>
      <c r="S21" s="143" t="s">
        <v>114</v>
      </c>
      <c r="T21" s="65"/>
    </row>
    <row r="22" spans="2:20" ht="12" customHeight="1">
      <c r="B22" s="65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65"/>
      <c r="R22" s="142"/>
      <c r="S22" s="143"/>
      <c r="T22" s="65"/>
    </row>
    <row r="23" spans="2:20" ht="12" customHeight="1">
      <c r="B23" s="65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65"/>
      <c r="R23" s="142"/>
      <c r="S23" s="143"/>
      <c r="T23" s="65"/>
    </row>
    <row r="24" spans="2:20" ht="12" customHeight="1">
      <c r="B24" s="65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65"/>
      <c r="R24" s="142"/>
      <c r="S24" s="143"/>
      <c r="T24" s="65"/>
    </row>
    <row r="25" spans="2:20" ht="12" customHeight="1">
      <c r="B25" s="65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65"/>
      <c r="R25" s="142"/>
      <c r="S25" s="143"/>
      <c r="T25" s="65"/>
    </row>
    <row r="26" spans="2:20" ht="12" customHeight="1">
      <c r="B26" s="65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65"/>
      <c r="R26" s="142"/>
      <c r="S26" s="143"/>
      <c r="T26" s="65"/>
    </row>
    <row r="27" spans="2:20" ht="12" customHeight="1">
      <c r="B27" s="65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65"/>
      <c r="R27" s="142"/>
      <c r="S27" s="143"/>
      <c r="T27" s="65"/>
    </row>
    <row r="28" spans="2:20" ht="12" customHeight="1">
      <c r="B28" s="65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65"/>
      <c r="R28" s="142"/>
      <c r="S28" s="143"/>
      <c r="T28" s="65"/>
    </row>
    <row r="29" spans="2:20" ht="12" customHeight="1">
      <c r="B29" s="65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65"/>
      <c r="R29" s="142"/>
      <c r="S29" s="143"/>
      <c r="T29" s="65"/>
    </row>
    <row r="30" spans="2:20" ht="12" customHeight="1">
      <c r="B30" s="65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65"/>
      <c r="R30" s="142"/>
      <c r="S30" s="143"/>
      <c r="T30" s="65"/>
    </row>
    <row r="31" spans="2:20" ht="12" customHeight="1">
      <c r="B31" s="65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65"/>
      <c r="R31" s="142"/>
      <c r="S31" s="143"/>
      <c r="T31" s="65"/>
    </row>
    <row r="32" spans="2:20" ht="12" customHeight="1">
      <c r="B32" s="65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65"/>
      <c r="R32" s="142"/>
      <c r="S32" s="143"/>
      <c r="T32" s="65"/>
    </row>
    <row r="33" spans="2:20" ht="12" customHeight="1">
      <c r="B33" s="65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65"/>
      <c r="R33" s="142"/>
      <c r="S33" s="143"/>
      <c r="T33" s="65"/>
    </row>
    <row r="34" spans="2:20" ht="12" customHeight="1">
      <c r="B34" s="65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65"/>
      <c r="R34" s="142"/>
      <c r="S34" s="143"/>
      <c r="T34" s="65"/>
    </row>
    <row r="35" spans="2:20" ht="12" customHeight="1">
      <c r="B35" s="65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65"/>
      <c r="R35" s="142"/>
      <c r="S35" s="143"/>
      <c r="T35" s="65"/>
    </row>
    <row r="36" spans="2:20" ht="12" customHeight="1">
      <c r="B36" s="65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65"/>
      <c r="R36" s="65"/>
      <c r="S36" s="65"/>
      <c r="T36" s="65"/>
    </row>
    <row r="37" spans="2:20" ht="12" customHeight="1">
      <c r="B37" s="65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65"/>
      <c r="R37" s="65"/>
      <c r="S37" s="65"/>
      <c r="T37" s="65"/>
    </row>
    <row r="38" spans="2:20" ht="12" customHeight="1">
      <c r="B38" s="65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65"/>
      <c r="R38" s="65"/>
      <c r="S38" s="65"/>
      <c r="T38" s="65"/>
    </row>
    <row r="39" spans="2:20" ht="12" customHeight="1">
      <c r="B39" s="65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65"/>
      <c r="R39" s="65"/>
      <c r="S39" s="65"/>
      <c r="T39" s="65"/>
    </row>
    <row r="40" spans="2:20" ht="12" customHeight="1">
      <c r="B40" s="65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65"/>
      <c r="R40" s="65"/>
      <c r="S40" s="65"/>
      <c r="T40" s="65"/>
    </row>
    <row r="41" spans="2:20" ht="12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</sheetData>
  <sheetProtection/>
  <mergeCells count="4">
    <mergeCell ref="R21:R35"/>
    <mergeCell ref="S21:S35"/>
    <mergeCell ref="R9:R16"/>
    <mergeCell ref="S9:S16"/>
  </mergeCells>
  <printOptions horizontalCentered="1" verticalCentered="1"/>
  <pageMargins left="0.42" right="0.5511811023622047" top="0.4724409448818898" bottom="0.5118110236220472" header="0.5118110236220472" footer="0.4330708661417323"/>
  <pageSetup horizontalDpi="600" verticalDpi="600" orientation="landscape" paperSize="8" scale="1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view="pageBreakPreview" zoomScale="115" zoomScaleNormal="145" zoomScaleSheetLayoutView="115" zoomScalePageLayoutView="0" workbookViewId="0" topLeftCell="A16">
      <selection activeCell="D28" sqref="D28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0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424</v>
      </c>
      <c r="E6" s="40" t="s">
        <v>32</v>
      </c>
      <c r="F6" s="40" t="s">
        <v>3</v>
      </c>
    </row>
    <row r="7" spans="2:6" ht="15.75">
      <c r="B7" s="41">
        <v>1</v>
      </c>
      <c r="C7" s="42" t="s">
        <v>6</v>
      </c>
      <c r="D7" s="41" t="s">
        <v>420</v>
      </c>
      <c r="E7" s="41">
        <v>5</v>
      </c>
      <c r="F7" s="41">
        <v>13875</v>
      </c>
    </row>
    <row r="8" spans="2:6" ht="15.75">
      <c r="B8" s="41"/>
      <c r="C8" s="42"/>
      <c r="D8" s="41"/>
      <c r="E8" s="41"/>
      <c r="F8" s="41">
        <v>13876</v>
      </c>
    </row>
    <row r="9" spans="2:6" ht="15.75">
      <c r="B9" s="41"/>
      <c r="C9" s="42"/>
      <c r="D9" s="41"/>
      <c r="E9" s="41"/>
      <c r="F9" s="41">
        <v>13878</v>
      </c>
    </row>
    <row r="10" spans="2:6" ht="15.75">
      <c r="B10" s="41"/>
      <c r="C10" s="42"/>
      <c r="D10" s="41"/>
      <c r="E10" s="41"/>
      <c r="F10" s="41">
        <v>13879</v>
      </c>
    </row>
    <row r="11" spans="2:6" ht="15.75">
      <c r="B11" s="41"/>
      <c r="C11" s="42"/>
      <c r="D11" s="41"/>
      <c r="E11" s="41"/>
      <c r="F11" s="41">
        <v>13880</v>
      </c>
    </row>
    <row r="12" spans="2:6" ht="15.75">
      <c r="B12" s="41">
        <v>2</v>
      </c>
      <c r="C12" s="42" t="s">
        <v>14</v>
      </c>
      <c r="D12" s="41" t="s">
        <v>420</v>
      </c>
      <c r="E12" s="41">
        <v>2</v>
      </c>
      <c r="F12" s="41">
        <v>12712</v>
      </c>
    </row>
    <row r="13" spans="2:6" ht="15.75">
      <c r="B13" s="41"/>
      <c r="C13" s="42"/>
      <c r="D13" s="41"/>
      <c r="E13" s="41"/>
      <c r="F13" s="41">
        <v>12713</v>
      </c>
    </row>
    <row r="14" spans="2:6" ht="15.75">
      <c r="B14" s="41">
        <v>3</v>
      </c>
      <c r="C14" s="42" t="s">
        <v>12</v>
      </c>
      <c r="D14" s="41" t="s">
        <v>420</v>
      </c>
      <c r="E14" s="41">
        <v>1</v>
      </c>
      <c r="F14" s="41">
        <v>31793</v>
      </c>
    </row>
    <row r="15" spans="2:6" ht="15.75">
      <c r="B15" s="41">
        <v>4</v>
      </c>
      <c r="C15" s="42" t="s">
        <v>9</v>
      </c>
      <c r="D15" s="41" t="s">
        <v>420</v>
      </c>
      <c r="E15" s="41">
        <v>1</v>
      </c>
      <c r="F15" s="41">
        <v>13815</v>
      </c>
    </row>
    <row r="16" spans="2:6" ht="15.75">
      <c r="B16" s="41">
        <v>5</v>
      </c>
      <c r="C16" s="42" t="s">
        <v>10</v>
      </c>
      <c r="D16" s="41" t="s">
        <v>420</v>
      </c>
      <c r="E16" s="41">
        <v>2</v>
      </c>
      <c r="F16" s="41">
        <v>13937</v>
      </c>
    </row>
    <row r="17" spans="2:6" ht="15.75">
      <c r="B17" s="41"/>
      <c r="C17" s="42"/>
      <c r="D17" s="41"/>
      <c r="E17" s="41"/>
      <c r="F17" s="41">
        <v>13938</v>
      </c>
    </row>
    <row r="18" spans="2:6" ht="15.75">
      <c r="B18" s="41">
        <v>6</v>
      </c>
      <c r="C18" s="42" t="s">
        <v>11</v>
      </c>
      <c r="D18" s="41" t="s">
        <v>420</v>
      </c>
      <c r="E18" s="41">
        <v>6</v>
      </c>
      <c r="F18" s="41">
        <v>34217</v>
      </c>
    </row>
    <row r="19" spans="2:6" ht="15.75">
      <c r="B19" s="41"/>
      <c r="C19" s="42"/>
      <c r="D19" s="41"/>
      <c r="E19" s="41"/>
      <c r="F19" s="41">
        <v>34218</v>
      </c>
    </row>
    <row r="20" spans="2:6" ht="15.75">
      <c r="B20" s="41"/>
      <c r="C20" s="42"/>
      <c r="D20" s="41"/>
      <c r="E20" s="41"/>
      <c r="F20" s="41">
        <v>34219</v>
      </c>
    </row>
    <row r="21" spans="2:6" ht="15.75">
      <c r="B21" s="41"/>
      <c r="C21" s="42"/>
      <c r="D21" s="41"/>
      <c r="E21" s="41"/>
      <c r="F21" s="41">
        <v>34220</v>
      </c>
    </row>
    <row r="22" spans="2:6" ht="15.75">
      <c r="B22" s="41"/>
      <c r="C22" s="42"/>
      <c r="D22" s="41"/>
      <c r="E22" s="41"/>
      <c r="F22" s="41">
        <v>34209</v>
      </c>
    </row>
    <row r="23" spans="2:6" ht="15.75">
      <c r="B23" s="41"/>
      <c r="C23" s="42"/>
      <c r="D23" s="41"/>
      <c r="E23" s="41"/>
      <c r="F23" s="41">
        <v>34210</v>
      </c>
    </row>
    <row r="24" spans="2:6" ht="15.75">
      <c r="B24" s="41">
        <v>7</v>
      </c>
      <c r="C24" s="42" t="s">
        <v>13</v>
      </c>
      <c r="D24" s="41" t="s">
        <v>420</v>
      </c>
      <c r="E24" s="41">
        <v>1</v>
      </c>
      <c r="F24" s="41">
        <v>36269</v>
      </c>
    </row>
    <row r="25" spans="2:6" ht="15.75">
      <c r="B25" s="41"/>
      <c r="C25" s="42"/>
      <c r="D25" s="41"/>
      <c r="E25" s="41"/>
      <c r="F25" s="41"/>
    </row>
    <row r="26" spans="2:6" ht="15.75">
      <c r="B26" s="41"/>
      <c r="C26" s="42"/>
      <c r="D26" s="41"/>
      <c r="E26" s="41"/>
      <c r="F26" s="41"/>
    </row>
    <row r="27" spans="2:6" ht="15.75">
      <c r="B27" s="41"/>
      <c r="C27" s="42"/>
      <c r="D27" s="41"/>
      <c r="E27" s="41"/>
      <c r="F27" s="41"/>
    </row>
    <row r="28" spans="2:6" ht="12.75">
      <c r="B28" s="45"/>
      <c r="C28" s="46"/>
      <c r="D28" s="45"/>
      <c r="E28" s="45"/>
      <c r="F28" s="45"/>
    </row>
    <row r="29" spans="2:6" ht="15.75">
      <c r="B29" s="49"/>
      <c r="C29" s="50"/>
      <c r="D29" s="49"/>
      <c r="E29" s="49"/>
      <c r="F29" s="54"/>
    </row>
    <row r="30" spans="2:6" ht="15.75">
      <c r="B30" s="147" t="s">
        <v>7</v>
      </c>
      <c r="C30" s="147"/>
      <c r="D30" s="51"/>
      <c r="E30" s="132" t="str">
        <f>Титул!K29</f>
        <v>И.И. Иванов</v>
      </c>
      <c r="F30" s="132"/>
    </row>
    <row r="31" spans="2:6" ht="15.75">
      <c r="B31" s="50"/>
      <c r="C31" s="50"/>
      <c r="D31" s="49"/>
      <c r="E31" s="52"/>
      <c r="F31" s="53"/>
    </row>
    <row r="32" spans="2:6" ht="32.25" customHeight="1">
      <c r="B32" s="147" t="s">
        <v>71</v>
      </c>
      <c r="C32" s="147"/>
      <c r="D32" s="51"/>
      <c r="E32" s="132" t="str">
        <f>Титул!K26</f>
        <v>И.И.Сидоров</v>
      </c>
      <c r="F32" s="132"/>
    </row>
    <row r="33" spans="2:6" ht="15.75">
      <c r="B33" s="49"/>
      <c r="C33" s="50"/>
      <c r="D33" s="49"/>
      <c r="E33" s="52"/>
      <c r="F33" s="53"/>
    </row>
    <row r="34" spans="2:5" ht="12.75">
      <c r="B34" s="3"/>
      <c r="C34" s="4"/>
      <c r="D34" s="3"/>
      <c r="E34" s="3"/>
    </row>
  </sheetData>
  <sheetProtection insertRows="0" deleteRows="0" selectLockedCells="1"/>
  <mergeCells count="6">
    <mergeCell ref="B2:F2"/>
    <mergeCell ref="B5:F5"/>
    <mergeCell ref="B30:C30"/>
    <mergeCell ref="B32:C32"/>
    <mergeCell ref="E30:F30"/>
    <mergeCell ref="E32:F32"/>
  </mergeCells>
  <dataValidations count="1">
    <dataValidation type="list" allowBlank="1" showInputMessage="1" showErrorMessage="1" sqref="D7:D28">
      <formula1>Mebel</formula1>
    </dataValidation>
  </dataValidations>
  <printOptions horizontalCentered="1"/>
  <pageMargins left="0.31496062992125984" right="0.2362204724409449" top="0.31496062992125984" bottom="0.984251968503937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="115" zoomScaleSheetLayoutView="115" zoomScalePageLayoutView="0" workbookViewId="0" topLeftCell="A25">
      <selection activeCell="D14" sqref="D14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8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15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s="59" customFormat="1" ht="15.75">
      <c r="B8" s="95">
        <v>1</v>
      </c>
      <c r="C8" s="40"/>
      <c r="D8" s="40"/>
      <c r="E8" s="40"/>
      <c r="F8" s="40"/>
    </row>
    <row r="9" spans="2:6" s="59" customFormat="1" ht="15.75">
      <c r="B9" s="148" t="s">
        <v>25</v>
      </c>
      <c r="C9" s="149"/>
      <c r="D9" s="149"/>
      <c r="E9" s="149"/>
      <c r="F9" s="150"/>
    </row>
    <row r="10" spans="2:6" ht="15.75">
      <c r="B10" s="41">
        <v>2</v>
      </c>
      <c r="C10" s="42" t="s">
        <v>35</v>
      </c>
      <c r="D10" s="41" t="s">
        <v>431</v>
      </c>
      <c r="E10" s="41">
        <v>1</v>
      </c>
      <c r="F10" s="41">
        <v>42938</v>
      </c>
    </row>
    <row r="11" spans="2:6" ht="47.25">
      <c r="B11" s="41">
        <v>3</v>
      </c>
      <c r="C11" s="42" t="s">
        <v>36</v>
      </c>
      <c r="D11" s="41" t="s">
        <v>16</v>
      </c>
      <c r="E11" s="41">
        <v>1</v>
      </c>
      <c r="F11" s="41">
        <v>42913</v>
      </c>
    </row>
    <row r="12" spans="2:6" ht="31.5">
      <c r="B12" s="41">
        <v>4</v>
      </c>
      <c r="C12" s="42" t="s">
        <v>37</v>
      </c>
      <c r="D12" s="41" t="s">
        <v>430</v>
      </c>
      <c r="E12" s="41">
        <v>1</v>
      </c>
      <c r="F12" s="41">
        <v>41979</v>
      </c>
    </row>
    <row r="13" spans="2:6" ht="47.25">
      <c r="B13" s="41">
        <v>5</v>
      </c>
      <c r="C13" s="42" t="s">
        <v>38</v>
      </c>
      <c r="D13" s="41" t="s">
        <v>429</v>
      </c>
      <c r="E13" s="41">
        <v>5</v>
      </c>
      <c r="F13" s="41">
        <v>40905</v>
      </c>
    </row>
    <row r="14" spans="2:6" ht="15.75">
      <c r="B14" s="41"/>
      <c r="C14" s="42"/>
      <c r="D14" s="41"/>
      <c r="E14" s="41"/>
      <c r="F14" s="41">
        <v>40906</v>
      </c>
    </row>
    <row r="15" spans="2:6" ht="15.75">
      <c r="B15" s="41"/>
      <c r="C15" s="42"/>
      <c r="D15" s="41"/>
      <c r="E15" s="41"/>
      <c r="F15" s="41">
        <v>40907</v>
      </c>
    </row>
    <row r="16" spans="2:6" ht="15.75">
      <c r="B16" s="41"/>
      <c r="C16" s="42"/>
      <c r="D16" s="41"/>
      <c r="E16" s="41"/>
      <c r="F16" s="41">
        <v>40908</v>
      </c>
    </row>
    <row r="17" spans="2:6" ht="15.75">
      <c r="B17" s="41"/>
      <c r="C17" s="42"/>
      <c r="D17" s="41"/>
      <c r="E17" s="41"/>
      <c r="F17" s="41">
        <v>40909</v>
      </c>
    </row>
    <row r="18" spans="2:6" ht="47.25">
      <c r="B18" s="41">
        <v>6</v>
      </c>
      <c r="C18" s="42" t="s">
        <v>39</v>
      </c>
      <c r="D18" s="41" t="s">
        <v>429</v>
      </c>
      <c r="E18" s="41">
        <v>1</v>
      </c>
      <c r="F18" s="41">
        <v>42573</v>
      </c>
    </row>
    <row r="19" spans="2:6" ht="47.25">
      <c r="B19" s="41">
        <v>7</v>
      </c>
      <c r="C19" s="42" t="s">
        <v>40</v>
      </c>
      <c r="D19" s="41" t="s">
        <v>429</v>
      </c>
      <c r="E19" s="41">
        <v>1</v>
      </c>
      <c r="F19" s="41">
        <v>42573</v>
      </c>
    </row>
    <row r="20" spans="2:6" ht="47.25">
      <c r="B20" s="41">
        <v>8</v>
      </c>
      <c r="C20" s="42" t="s">
        <v>41</v>
      </c>
      <c r="D20" s="41" t="s">
        <v>429</v>
      </c>
      <c r="E20" s="41">
        <v>2</v>
      </c>
      <c r="F20" s="41">
        <v>42773</v>
      </c>
    </row>
    <row r="21" spans="2:6" ht="15.75">
      <c r="B21" s="41"/>
      <c r="C21" s="42"/>
      <c r="D21" s="41"/>
      <c r="E21" s="41"/>
      <c r="F21" s="41">
        <v>42850</v>
      </c>
    </row>
    <row r="22" spans="2:6" ht="47.25">
      <c r="B22" s="41">
        <v>9</v>
      </c>
      <c r="C22" s="42" t="s">
        <v>42</v>
      </c>
      <c r="D22" s="41" t="s">
        <v>429</v>
      </c>
      <c r="E22" s="41">
        <v>1</v>
      </c>
      <c r="F22" s="41">
        <v>42873</v>
      </c>
    </row>
    <row r="23" spans="2:6" ht="47.25">
      <c r="B23" s="41">
        <v>10</v>
      </c>
      <c r="C23" s="42" t="s">
        <v>43</v>
      </c>
      <c r="D23" s="41" t="s">
        <v>429</v>
      </c>
      <c r="E23" s="41">
        <v>4</v>
      </c>
      <c r="F23" s="41">
        <v>41108</v>
      </c>
    </row>
    <row r="24" spans="2:6" ht="15.75">
      <c r="B24" s="41"/>
      <c r="C24" s="42"/>
      <c r="D24" s="41"/>
      <c r="E24" s="41"/>
      <c r="F24" s="41">
        <v>41109</v>
      </c>
    </row>
    <row r="25" spans="2:6" ht="15.75">
      <c r="B25" s="41"/>
      <c r="C25" s="42"/>
      <c r="D25" s="41"/>
      <c r="E25" s="41"/>
      <c r="F25" s="41">
        <v>41111</v>
      </c>
    </row>
    <row r="26" spans="2:6" ht="15.75">
      <c r="B26" s="41"/>
      <c r="C26" s="42"/>
      <c r="D26" s="41"/>
      <c r="E26" s="41"/>
      <c r="F26" s="41">
        <v>41112</v>
      </c>
    </row>
    <row r="27" spans="2:6" ht="15.75">
      <c r="B27" s="41"/>
      <c r="C27" s="42"/>
      <c r="D27" s="41"/>
      <c r="E27" s="41"/>
      <c r="F27" s="41"/>
    </row>
    <row r="28" spans="2:6" ht="15.75">
      <c r="B28" s="43"/>
      <c r="C28" s="44"/>
      <c r="D28" s="43"/>
      <c r="E28" s="43"/>
      <c r="F28" s="43"/>
    </row>
    <row r="29" spans="2:6" ht="12.75">
      <c r="B29" s="47"/>
      <c r="C29" s="48"/>
      <c r="D29" s="47"/>
      <c r="E29" s="45"/>
      <c r="F29" s="45"/>
    </row>
    <row r="30" spans="2:6" ht="15.75">
      <c r="B30" s="49"/>
      <c r="C30" s="50"/>
      <c r="D30" s="49"/>
      <c r="E30" s="49"/>
      <c r="F30" s="54"/>
    </row>
    <row r="31" spans="2:6" ht="15.75">
      <c r="B31" s="147" t="s">
        <v>7</v>
      </c>
      <c r="C31" s="147"/>
      <c r="D31" s="51"/>
      <c r="E31" s="132" t="str">
        <f>Титул!K29</f>
        <v>И.И. Иванов</v>
      </c>
      <c r="F31" s="132"/>
    </row>
    <row r="32" spans="2:6" ht="15.75">
      <c r="B32" s="50"/>
      <c r="C32" s="50"/>
      <c r="D32" s="49"/>
      <c r="E32" s="52"/>
      <c r="F32" s="53"/>
    </row>
    <row r="33" spans="2:6" ht="32.25" customHeight="1">
      <c r="B33" s="147" t="s">
        <v>71</v>
      </c>
      <c r="C33" s="147"/>
      <c r="D33" s="51"/>
      <c r="E33" s="132" t="str">
        <f>Титул!K26</f>
        <v>И.И.Сидоров</v>
      </c>
      <c r="F33" s="132"/>
    </row>
    <row r="34" spans="2:6" ht="15.75">
      <c r="B34" s="49"/>
      <c r="C34" s="50"/>
      <c r="D34" s="49"/>
      <c r="E34" s="52"/>
      <c r="F34" s="53"/>
    </row>
    <row r="35" spans="2:5" ht="12.75">
      <c r="B35" s="3"/>
      <c r="C35" s="4"/>
      <c r="D35" s="3"/>
      <c r="E35" s="3"/>
    </row>
  </sheetData>
  <sheetProtection insertRows="0" deleteRows="0" selectLockedCells="1"/>
  <mergeCells count="8">
    <mergeCell ref="B33:C33"/>
    <mergeCell ref="E33:F33"/>
    <mergeCell ref="B2:F2"/>
    <mergeCell ref="B5:F5"/>
    <mergeCell ref="B31:C31"/>
    <mergeCell ref="E31:F31"/>
    <mergeCell ref="B7:F7"/>
    <mergeCell ref="B9:F9"/>
  </mergeCells>
  <dataValidations count="2">
    <dataValidation type="list" allowBlank="1" showInputMessage="1" showErrorMessage="1" sqref="D10:D29">
      <formula1>Comp</formula1>
    </dataValidation>
    <dataValidation type="list" allowBlank="1" showInputMessage="1" showErrorMessage="1" sqref="D9">
      <formula1>Laborat</formula1>
    </dataValidation>
  </dataValidations>
  <printOptions horizontalCentered="1"/>
  <pageMargins left="0.31496062992125984" right="0.2362204724409449" top="0.4724409448818898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2"/>
  <sheetViews>
    <sheetView view="pageBreakPreview" zoomScale="130" zoomScaleSheetLayoutView="130" zoomScalePageLayoutView="0" workbookViewId="0" topLeftCell="A1">
      <selection activeCell="E28" sqref="E28"/>
    </sheetView>
  </sheetViews>
  <sheetFormatPr defaultColWidth="9.00390625" defaultRowHeight="12.75"/>
  <cols>
    <col min="1" max="1" width="2.75390625" style="5" customWidth="1"/>
    <col min="2" max="2" width="5.00390625" style="5" customWidth="1"/>
    <col min="3" max="3" width="34.375" style="6" customWidth="1"/>
    <col min="4" max="4" width="21.125" style="5" customWidth="1"/>
    <col min="5" max="5" width="8.125" style="5" customWidth="1"/>
    <col min="6" max="6" width="23.375" style="5" customWidth="1"/>
    <col min="7" max="7" width="13.25390625" style="5" customWidth="1"/>
    <col min="8" max="8" width="17.375" style="5" customWidth="1"/>
    <col min="9" max="16384" width="9.125" style="5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7"/>
      <c r="H2" s="7"/>
    </row>
    <row r="3" spans="2:7" s="7" customFormat="1" ht="15.75">
      <c r="B3" s="57"/>
      <c r="C3" s="38" t="s">
        <v>219</v>
      </c>
      <c r="D3" s="39">
        <f>Титул!M18</f>
        <v>1164</v>
      </c>
      <c r="E3" s="57"/>
      <c r="F3" s="58"/>
      <c r="G3" s="8"/>
    </row>
    <row r="4" spans="2:6" ht="12.75">
      <c r="B4" s="55"/>
      <c r="C4" s="56"/>
      <c r="D4" s="55"/>
      <c r="E4" s="55"/>
      <c r="F4" s="55"/>
    </row>
    <row r="5" spans="2:6" ht="18.75">
      <c r="B5" s="146" t="s">
        <v>17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s="59" customFormat="1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s="59" customFormat="1" ht="15.75">
      <c r="B10" s="148" t="s">
        <v>25</v>
      </c>
      <c r="C10" s="149"/>
      <c r="D10" s="149"/>
      <c r="E10" s="149"/>
      <c r="F10" s="150"/>
    </row>
    <row r="11" spans="2:6" ht="15.75">
      <c r="B11" s="41">
        <v>2</v>
      </c>
      <c r="C11" s="42"/>
      <c r="D11" s="41"/>
      <c r="E11" s="41"/>
      <c r="F11" s="41"/>
    </row>
    <row r="12" spans="2:6" ht="15.75">
      <c r="B12" s="41"/>
      <c r="C12" s="42"/>
      <c r="D12" s="41"/>
      <c r="E12" s="41"/>
      <c r="F12" s="41"/>
    </row>
    <row r="13" spans="2:6" ht="15.75">
      <c r="B13" s="41">
        <v>3</v>
      </c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5.75">
      <c r="B15" s="41"/>
      <c r="C15" s="42"/>
      <c r="D15" s="41"/>
      <c r="E15" s="41"/>
      <c r="F15" s="41"/>
    </row>
    <row r="16" spans="2:6" ht="12.75">
      <c r="B16" s="45"/>
      <c r="C16" s="46"/>
      <c r="D16" s="45"/>
      <c r="E16" s="45"/>
      <c r="F16" s="45"/>
    </row>
    <row r="17" spans="2:6" ht="15.75">
      <c r="B17" s="49"/>
      <c r="C17" s="50"/>
      <c r="D17" s="49"/>
      <c r="E17" s="49"/>
      <c r="F17" s="54"/>
    </row>
    <row r="18" spans="2:6" ht="15.75">
      <c r="B18" s="147" t="s">
        <v>7</v>
      </c>
      <c r="C18" s="147"/>
      <c r="D18" s="51"/>
      <c r="E18" s="132" t="str">
        <f>Титул!K29</f>
        <v>И.И. Иванов</v>
      </c>
      <c r="F18" s="132"/>
    </row>
    <row r="19" spans="2:6" ht="15.75">
      <c r="B19" s="50"/>
      <c r="C19" s="50"/>
      <c r="D19" s="49"/>
      <c r="E19" s="52"/>
      <c r="F19" s="53"/>
    </row>
    <row r="20" spans="2:6" ht="32.25" customHeight="1">
      <c r="B20" s="147" t="s">
        <v>71</v>
      </c>
      <c r="C20" s="147"/>
      <c r="D20" s="51"/>
      <c r="E20" s="132" t="str">
        <f>Титул!K26</f>
        <v>И.И.Сидоров</v>
      </c>
      <c r="F20" s="132"/>
    </row>
    <row r="21" spans="2:6" ht="15.75">
      <c r="B21" s="49"/>
      <c r="C21" s="50"/>
      <c r="D21" s="49"/>
      <c r="E21" s="52"/>
      <c r="F21" s="53"/>
    </row>
    <row r="22" spans="2:5" ht="12.75">
      <c r="B22" s="3"/>
      <c r="C22" s="4"/>
      <c r="D22" s="3"/>
      <c r="E22" s="3"/>
    </row>
  </sheetData>
  <sheetProtection insertRows="0" deleteRows="0"/>
  <mergeCells count="8">
    <mergeCell ref="B20:C20"/>
    <mergeCell ref="E20:F20"/>
    <mergeCell ref="B2:F2"/>
    <mergeCell ref="B5:F5"/>
    <mergeCell ref="B18:C18"/>
    <mergeCell ref="E18:F18"/>
    <mergeCell ref="B7:F7"/>
    <mergeCell ref="B10:F10"/>
  </mergeCells>
  <dataValidations count="2">
    <dataValidation type="list" allowBlank="1" showInputMessage="1" showErrorMessage="1" sqref="D8:D9 D11:D16">
      <formula1>Audio</formula1>
    </dataValidation>
    <dataValidation type="list" allowBlank="1" showInputMessage="1" showErrorMessage="1" sqref="D10">
      <formula1>Laborat</formula1>
    </dataValidation>
  </dataValidations>
  <printOptions horizontalCentered="1"/>
  <pageMargins left="0.2755905511811024" right="0.2755905511811024" top="0.5118110236220472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130" zoomScaleSheetLayoutView="130" zoomScalePageLayoutView="0" workbookViewId="0" topLeftCell="A7">
      <selection activeCell="G23" sqref="G23"/>
    </sheetView>
  </sheetViews>
  <sheetFormatPr defaultColWidth="9.00390625" defaultRowHeight="12.75"/>
  <cols>
    <col min="1" max="1" width="2.75390625" style="59" customWidth="1"/>
    <col min="2" max="2" width="5.00390625" style="59" customWidth="1"/>
    <col min="3" max="3" width="34.375" style="60" customWidth="1"/>
    <col min="4" max="4" width="21.125" style="59" customWidth="1"/>
    <col min="5" max="5" width="8.125" style="59" customWidth="1"/>
    <col min="6" max="6" width="23.375" style="59" customWidth="1"/>
    <col min="7" max="7" width="13.25390625" style="59" customWidth="1"/>
    <col min="8" max="8" width="17.375" style="59" customWidth="1"/>
    <col min="9" max="16384" width="9.125" style="59" customWidth="1"/>
  </cols>
  <sheetData>
    <row r="1" ht="9" customHeight="1"/>
    <row r="2" spans="2:8" ht="18.75">
      <c r="B2" s="145" t="s">
        <v>1</v>
      </c>
      <c r="C2" s="145"/>
      <c r="D2" s="145"/>
      <c r="E2" s="145"/>
      <c r="F2" s="145"/>
      <c r="G2" s="61"/>
      <c r="H2" s="61"/>
    </row>
    <row r="3" spans="2:7" s="61" customFormat="1" ht="15.75">
      <c r="B3" s="57"/>
      <c r="C3" s="38" t="s">
        <v>219</v>
      </c>
      <c r="D3" s="89">
        <f>Титул!M18</f>
        <v>1164</v>
      </c>
      <c r="E3" s="57"/>
      <c r="F3" s="58"/>
      <c r="G3" s="62"/>
    </row>
    <row r="4" spans="2:6" ht="12.75">
      <c r="B4" s="55"/>
      <c r="C4" s="56"/>
      <c r="D4" s="55"/>
      <c r="E4" s="55"/>
      <c r="F4" s="55"/>
    </row>
    <row r="5" spans="2:6" ht="18.75">
      <c r="B5" s="146" t="s">
        <v>425</v>
      </c>
      <c r="C5" s="146"/>
      <c r="D5" s="146"/>
      <c r="E5" s="146"/>
      <c r="F5" s="146"/>
    </row>
    <row r="6" spans="2:6" ht="31.5">
      <c r="B6" s="40" t="s">
        <v>2</v>
      </c>
      <c r="C6" s="40" t="s">
        <v>5</v>
      </c>
      <c r="D6" s="40" t="s">
        <v>4</v>
      </c>
      <c r="E6" s="40" t="s">
        <v>32</v>
      </c>
      <c r="F6" s="40" t="s">
        <v>3</v>
      </c>
    </row>
    <row r="7" spans="2:6" ht="15.75">
      <c r="B7" s="118" t="s">
        <v>411</v>
      </c>
      <c r="C7" s="119"/>
      <c r="D7" s="119"/>
      <c r="E7" s="119"/>
      <c r="F7" s="120"/>
    </row>
    <row r="8" spans="2:6" ht="15.75">
      <c r="B8" s="41">
        <v>1</v>
      </c>
      <c r="C8" s="42"/>
      <c r="D8" s="41"/>
      <c r="E8" s="41"/>
      <c r="F8" s="41"/>
    </row>
    <row r="9" spans="2:6" ht="15.75">
      <c r="B9" s="41"/>
      <c r="C9" s="42"/>
      <c r="D9" s="41"/>
      <c r="E9" s="41"/>
      <c r="F9" s="41"/>
    </row>
    <row r="10" spans="2:6" ht="15.75">
      <c r="B10" s="148" t="s">
        <v>25</v>
      </c>
      <c r="C10" s="149"/>
      <c r="D10" s="149"/>
      <c r="E10" s="149"/>
      <c r="F10" s="150"/>
    </row>
    <row r="11" spans="2:6" ht="15.75">
      <c r="B11" s="41">
        <v>2</v>
      </c>
      <c r="C11" s="42"/>
      <c r="D11" s="41"/>
      <c r="E11" s="41"/>
      <c r="F11" s="41"/>
    </row>
    <row r="12" spans="2:6" ht="15.75">
      <c r="B12" s="41"/>
      <c r="C12" s="42"/>
      <c r="D12" s="41"/>
      <c r="E12" s="41"/>
      <c r="F12" s="41"/>
    </row>
    <row r="13" spans="2:6" ht="15.75">
      <c r="B13" s="41"/>
      <c r="C13" s="42"/>
      <c r="D13" s="41"/>
      <c r="E13" s="41"/>
      <c r="F13" s="41"/>
    </row>
    <row r="14" spans="2:6" ht="15.75">
      <c r="B14" s="41"/>
      <c r="C14" s="42"/>
      <c r="D14" s="41"/>
      <c r="E14" s="41"/>
      <c r="F14" s="41"/>
    </row>
    <row r="15" spans="2:6" ht="12.75">
      <c r="B15" s="45"/>
      <c r="C15" s="46"/>
      <c r="D15" s="45"/>
      <c r="E15" s="45"/>
      <c r="F15" s="45"/>
    </row>
    <row r="16" spans="2:6" ht="15.75">
      <c r="B16" s="49"/>
      <c r="C16" s="50"/>
      <c r="D16" s="49"/>
      <c r="E16" s="49"/>
      <c r="F16" s="54"/>
    </row>
    <row r="17" spans="2:6" ht="15.75">
      <c r="B17" s="147" t="s">
        <v>7</v>
      </c>
      <c r="C17" s="147"/>
      <c r="D17" s="51"/>
      <c r="E17" s="132" t="str">
        <f>Титул!K29</f>
        <v>И.И. Иванов</v>
      </c>
      <c r="F17" s="132"/>
    </row>
    <row r="18" spans="2:6" ht="15.75">
      <c r="B18" s="50"/>
      <c r="C18" s="50"/>
      <c r="D18" s="49"/>
      <c r="E18" s="52"/>
      <c r="F18" s="53"/>
    </row>
    <row r="19" spans="2:6" ht="32.25" customHeight="1">
      <c r="B19" s="147" t="s">
        <v>71</v>
      </c>
      <c r="C19" s="147"/>
      <c r="D19" s="51"/>
      <c r="E19" s="132" t="str">
        <f>Титул!K26</f>
        <v>И.И.Сидоров</v>
      </c>
      <c r="F19" s="132"/>
    </row>
    <row r="20" spans="2:6" ht="15.75">
      <c r="B20" s="49"/>
      <c r="C20" s="50"/>
      <c r="D20" s="49"/>
      <c r="E20" s="52"/>
      <c r="F20" s="53"/>
    </row>
    <row r="21" spans="2:5" ht="12.75">
      <c r="B21" s="63"/>
      <c r="C21" s="64"/>
      <c r="D21" s="63"/>
      <c r="E21" s="63"/>
    </row>
  </sheetData>
  <sheetProtection insertRows="0" deleteRows="0"/>
  <mergeCells count="8">
    <mergeCell ref="B19:C19"/>
    <mergeCell ref="E19:F19"/>
    <mergeCell ref="B2:F2"/>
    <mergeCell ref="B5:F5"/>
    <mergeCell ref="B17:C17"/>
    <mergeCell ref="E17:F17"/>
    <mergeCell ref="B7:F7"/>
    <mergeCell ref="B10:F10"/>
  </mergeCells>
  <dataValidations count="1">
    <dataValidation type="list" allowBlank="1" showInputMessage="1" showErrorMessage="1" sqref="D8:D15">
      <formula1>Laborat</formula1>
    </dataValidation>
  </dataValidations>
  <printOptions horizontalCentered="1"/>
  <pageMargins left="0.2" right="0.23" top="0.6299212598425197" bottom="0.984251968503937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2012-09-28T08:07:13Z</cp:lastPrinted>
  <dcterms:created xsi:type="dcterms:W3CDTF">2009-07-28T05:35:29Z</dcterms:created>
  <dcterms:modified xsi:type="dcterms:W3CDTF">2015-02-20T07:32:07Z</dcterms:modified>
  <cp:category/>
  <cp:version/>
  <cp:contentType/>
  <cp:contentStatus/>
</cp:coreProperties>
</file>